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ANHS WEBSITES\HOME PAGE\SchoolForms\"/>
    </mc:Choice>
  </mc:AlternateContent>
  <xr:revisionPtr revIDLastSave="0" documentId="13_ncr:1_{DFDD96C6-48D7-4ABB-AA55-CE24C2365C7A}" xr6:coauthVersionLast="47" xr6:coauthVersionMax="47" xr10:uidLastSave="{00000000-0000-0000-0000-000000000000}"/>
  <workbookProtection workbookAlgorithmName="SHA-512" workbookHashValue="RQOGH4Ujtn3l9k0VdTJ3El/1j8CHjrSFYQkiaTKCyG4MpcTjwq03qNQmZNYZCXcenI6ndqgACxLBoGtFVRlArw==" workbookSaltValue="qgRbAGB/wdOKQ/7d+VtAww==" workbookSpinCount="100000" lockStructure="1"/>
  <bookViews>
    <workbookView xWindow="-120" yWindow="-120" windowWidth="29040" windowHeight="15840" xr2:uid="{00000000-000D-0000-FFFF-FFFF00000000}"/>
  </bookViews>
  <sheets>
    <sheet name="Front" sheetId="3" r:id="rId1"/>
    <sheet name="SirWedz Guides" sheetId="5" state="veryHidden" r:id="rId2"/>
    <sheet name="Back" sheetId="4" r:id="rId3"/>
  </sheets>
  <definedNames>
    <definedName name="_xlnm.Print_Area" localSheetId="2">Back!$B$1:$BD$95</definedName>
    <definedName name="_xlnm.Print_Area" localSheetId="0">Front!$B$1:$BD$85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5" i="3" l="1"/>
  <c r="AJ36" i="3"/>
  <c r="AJ37" i="3"/>
  <c r="AJ33" i="3"/>
  <c r="AP33" i="3" s="1"/>
  <c r="AJ8" i="4" l="1"/>
  <c r="AP8" i="4" s="1"/>
  <c r="AJ9" i="4"/>
  <c r="AP9" i="4" s="1"/>
  <c r="AJ10" i="4"/>
  <c r="AP10" i="4" s="1"/>
  <c r="AJ11" i="4"/>
  <c r="AP11" i="4" s="1"/>
  <c r="AJ12" i="4"/>
  <c r="AP12" i="4" s="1"/>
  <c r="AJ13" i="4"/>
  <c r="AP13" i="4" s="1"/>
  <c r="AJ14" i="4"/>
  <c r="AP14" i="4" s="1"/>
  <c r="AJ15" i="4"/>
  <c r="AP15" i="4" s="1"/>
  <c r="AJ16" i="4"/>
  <c r="AP16" i="4" s="1"/>
  <c r="AH46" i="3"/>
  <c r="AP66" i="3"/>
  <c r="AJ63" i="3"/>
  <c r="AJ64" i="3"/>
  <c r="AJ65" i="3"/>
  <c r="AJ55" i="3"/>
  <c r="AP55" i="3" s="1"/>
  <c r="AJ56" i="3"/>
  <c r="AP56" i="3" s="1"/>
  <c r="AJ57" i="3"/>
  <c r="AP57" i="3" s="1"/>
  <c r="AJ58" i="3"/>
  <c r="AP58" i="3" s="1"/>
  <c r="AJ59" i="3"/>
  <c r="AP59" i="3" s="1"/>
  <c r="AJ60" i="3"/>
  <c r="AP60" i="3" s="1"/>
  <c r="AJ61" i="3"/>
  <c r="AP61" i="3" s="1"/>
  <c r="AJ75" i="4" l="1"/>
  <c r="AP75" i="4" s="1"/>
  <c r="AJ74" i="4"/>
  <c r="AP74" i="4" s="1"/>
  <c r="AJ73" i="4"/>
  <c r="AP73" i="4" s="1"/>
  <c r="AJ72" i="4"/>
  <c r="AP72" i="4" s="1"/>
  <c r="AJ71" i="4"/>
  <c r="AP71" i="4" s="1"/>
  <c r="AJ70" i="4"/>
  <c r="AP70" i="4" s="1"/>
  <c r="AJ69" i="4"/>
  <c r="AP69" i="4" s="1"/>
  <c r="AJ68" i="4"/>
  <c r="AP68" i="4" s="1"/>
  <c r="AJ67" i="4"/>
  <c r="AP67" i="4" s="1"/>
  <c r="AJ66" i="4"/>
  <c r="AP66" i="4" s="1"/>
  <c r="AJ65" i="4"/>
  <c r="AP65" i="4" s="1"/>
  <c r="AJ64" i="4"/>
  <c r="AP64" i="4" s="1"/>
  <c r="AJ27" i="3"/>
  <c r="AJ28" i="3"/>
  <c r="AJ29" i="3"/>
  <c r="AJ30" i="3"/>
  <c r="AJ31" i="3"/>
  <c r="AJ32" i="3"/>
  <c r="AJ34" i="3"/>
  <c r="AJ78" i="4" l="1"/>
  <c r="AP78" i="4" s="1"/>
  <c r="AP38" i="3"/>
  <c r="AJ37" i="4" l="1"/>
  <c r="AP37" i="4" s="1"/>
  <c r="AJ38" i="4"/>
  <c r="AP38" i="4" s="1"/>
  <c r="AJ39" i="4"/>
  <c r="AP39" i="4" s="1"/>
  <c r="AJ40" i="4"/>
  <c r="AP40" i="4" s="1"/>
  <c r="AJ41" i="4"/>
  <c r="AP41" i="4" s="1"/>
  <c r="AJ42" i="4"/>
  <c r="AP42" i="4" s="1"/>
  <c r="AJ43" i="4"/>
  <c r="AP43" i="4" s="1"/>
  <c r="AJ44" i="4"/>
  <c r="AP44" i="4" s="1"/>
  <c r="AJ45" i="4"/>
  <c r="AP45" i="4" s="1"/>
  <c r="AJ46" i="4"/>
  <c r="AP46" i="4" s="1"/>
  <c r="AJ47" i="4"/>
  <c r="AP47" i="4" s="1"/>
  <c r="AJ36" i="4"/>
  <c r="AP36" i="4" s="1"/>
  <c r="AJ17" i="4"/>
  <c r="AP17" i="4" s="1"/>
  <c r="AJ18" i="4"/>
  <c r="AP18" i="4" s="1"/>
  <c r="AJ19" i="4"/>
  <c r="AP19" i="4" s="1"/>
  <c r="AP27" i="3"/>
  <c r="AP28" i="3"/>
  <c r="AP29" i="3"/>
  <c r="AP30" i="3"/>
  <c r="AP31" i="3"/>
  <c r="AP32" i="3"/>
  <c r="AP34" i="3"/>
  <c r="AP35" i="3"/>
  <c r="AP36" i="3"/>
  <c r="AP37" i="3"/>
  <c r="AJ54" i="3"/>
  <c r="AP54" i="3" s="1"/>
  <c r="AJ62" i="3"/>
  <c r="AP62" i="3" s="1"/>
  <c r="AP63" i="3"/>
  <c r="AP64" i="3"/>
  <c r="AP65" i="3"/>
  <c r="AJ26" i="3"/>
  <c r="AJ40" i="3" s="1"/>
  <c r="O79" i="3"/>
  <c r="O89" i="4" s="1"/>
  <c r="AP26" i="3" l="1"/>
  <c r="AJ50" i="4"/>
  <c r="AP50" i="4" s="1"/>
  <c r="AF79" i="3"/>
  <c r="AF89" i="4" s="1"/>
  <c r="AP40" i="3" l="1"/>
  <c r="AJ22" i="4" l="1"/>
  <c r="AP22" i="4" s="1"/>
  <c r="AJ68" i="3"/>
  <c r="AP68" i="3" s="1"/>
</calcChain>
</file>

<file path=xl/sharedStrings.xml><?xml version="1.0" encoding="utf-8"?>
<sst xmlns="http://schemas.openxmlformats.org/spreadsheetml/2006/main" count="253" uniqueCount="93">
  <si>
    <t>Republic of the Philippines</t>
  </si>
  <si>
    <t>Filipino</t>
  </si>
  <si>
    <t>English</t>
  </si>
  <si>
    <t>Mathematics</t>
  </si>
  <si>
    <t>Araling Panlipunan (AP)</t>
  </si>
  <si>
    <t>Edukasyon sa Pagpapakatao (EsP)</t>
  </si>
  <si>
    <t>Technology and Livelihood Education (TLE)</t>
  </si>
  <si>
    <t>MAPEH</t>
  </si>
  <si>
    <t>REMARKS</t>
  </si>
  <si>
    <t>General Average</t>
  </si>
  <si>
    <t>Final Rating</t>
  </si>
  <si>
    <t>Remedial Class Mark</t>
  </si>
  <si>
    <t>Remarks</t>
  </si>
  <si>
    <t>CERTIFICATION</t>
  </si>
  <si>
    <t>Date</t>
  </si>
  <si>
    <t>Remedial Classes</t>
  </si>
  <si>
    <t>LEARNER'S INFORMATION</t>
  </si>
  <si>
    <t>ELIGIBILITY FOR JHS ENROLMENT</t>
  </si>
  <si>
    <t>Elementary School Completer</t>
  </si>
  <si>
    <t>Name of Elementary School:</t>
  </si>
  <si>
    <t>General Average:</t>
  </si>
  <si>
    <t>Other Credential Presented</t>
  </si>
  <si>
    <t>SCHOLASTIC RECORD</t>
  </si>
  <si>
    <t>Learner Permanent Record for Junior High School (SF10-JHS)</t>
  </si>
  <si>
    <t>SFRT Revised 2017</t>
  </si>
  <si>
    <t>(Formerly Form 137)</t>
  </si>
  <si>
    <t>LEARNING AREAS</t>
  </si>
  <si>
    <t>Learning Areas</t>
  </si>
  <si>
    <t>School ID:</t>
  </si>
  <si>
    <t>Quarterly Rating</t>
  </si>
  <si>
    <t>LAST NAME:</t>
  </si>
  <si>
    <t>Department of Education</t>
  </si>
  <si>
    <t>FIRST NAME:</t>
  </si>
  <si>
    <t>MIDDLE NAME:</t>
  </si>
  <si>
    <t>Birthdate (mm/dd/yyyy):</t>
  </si>
  <si>
    <t>Name of School:</t>
  </si>
  <si>
    <t>Address of School:</t>
  </si>
  <si>
    <t>Date of Examination/Assessment (mm/dd/yyyy):</t>
  </si>
  <si>
    <t>Others (Pls. Specify):</t>
  </si>
  <si>
    <t>Name and Address of Testing Center:</t>
  </si>
  <si>
    <t>Division:</t>
  </si>
  <si>
    <t>District:</t>
  </si>
  <si>
    <t>School:</t>
  </si>
  <si>
    <t>Signature:</t>
  </si>
  <si>
    <t>Name of Adviser/Teacher:</t>
  </si>
  <si>
    <t>School Year:</t>
  </si>
  <si>
    <t>Section:</t>
  </si>
  <si>
    <t>Classified as Grade:</t>
  </si>
  <si>
    <t>PEPT Passer</t>
  </si>
  <si>
    <t>Rating:</t>
  </si>
  <si>
    <t>SF10-JHS</t>
  </si>
  <si>
    <t>NAME EXT. (Jr,I,II):</t>
  </si>
  <si>
    <t>Learner Reference Number (LRN):</t>
  </si>
  <si>
    <t>Citation (if Any):</t>
  </si>
  <si>
    <t>Region:</t>
  </si>
  <si>
    <t>ALS A &amp; E Passer</t>
  </si>
  <si>
    <t>Science</t>
  </si>
  <si>
    <t>Music</t>
  </si>
  <si>
    <t>Arts</t>
  </si>
  <si>
    <t>Physical Education</t>
  </si>
  <si>
    <t>Health</t>
  </si>
  <si>
    <t>FINAL
 RATING</t>
  </si>
  <si>
    <t>Recomputed
Final Grade</t>
  </si>
  <si>
    <t>Conducted from (mm/dd/yyyy)</t>
  </si>
  <si>
    <t>u</t>
  </si>
  <si>
    <t>to (mm/dd/yyyy)</t>
  </si>
  <si>
    <t>I CERTIFY that this is a true record of</t>
  </si>
  <si>
    <t>with LRN</t>
  </si>
  <si>
    <t>and that he/she is eligible for admission to Grade</t>
  </si>
  <si>
    <t>Last School Year Attended:</t>
  </si>
  <si>
    <t>Signature of Principal/School Head over Printed Name</t>
  </si>
  <si>
    <t>(Affix School Seal Here)</t>
  </si>
  <si>
    <t>For Transfer Out / JHS Completer Only</t>
  </si>
  <si>
    <t>(May add Certifiation box if needed)</t>
  </si>
  <si>
    <t>Page 2 of</t>
  </si>
  <si>
    <t>Edited as of Feb. 24, 2018</t>
  </si>
  <si>
    <t>Format of the template</t>
  </si>
  <si>
    <t>Margins set at the lowest, zero headers, additional 1 click for the left panel.</t>
  </si>
  <si>
    <t>Arial Narrow Font</t>
  </si>
  <si>
    <t>Shading for each title headers and separators</t>
  </si>
  <si>
    <t>Adjusted Column Width to fit more spaces</t>
  </si>
  <si>
    <t>Scaled at 74%</t>
  </si>
  <si>
    <t>As edited, Wedzmer B. Munjilul, Head Teacher 1, SDO-Davao City, CID-LRMDS Unit.</t>
  </si>
  <si>
    <t>TANDAAY HIGH SCHOOL</t>
  </si>
  <si>
    <t>5TH / NABUA</t>
  </si>
  <si>
    <t>CAMARINES SUR</t>
  </si>
  <si>
    <t>V</t>
  </si>
  <si>
    <t>2022-2023</t>
  </si>
  <si>
    <t>NELSON E. BELANO</t>
  </si>
  <si>
    <t>T.L.E.</t>
  </si>
  <si>
    <t>PASSED</t>
  </si>
  <si>
    <t xml:space="preserve"> </t>
  </si>
  <si>
    <t>COPY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</si>
</sst>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0"/>
      <name val="Arial Narrow"/>
      <family val="2"/>
    </font>
    <font>
      <sz val="8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15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4" xfId="0" applyFont="1" applyFill="1" applyBorder="1"/>
    <xf numFmtId="0" fontId="1" fillId="2" borderId="0" xfId="0" applyFont="1" applyFill="1"/>
    <xf numFmtId="0" fontId="1" fillId="2" borderId="15" xfId="0" applyFont="1" applyFill="1" applyBorder="1"/>
    <xf numFmtId="0" fontId="1" fillId="0" borderId="32" xfId="0" applyFont="1" applyBorder="1"/>
    <xf numFmtId="0" fontId="5" fillId="0" borderId="14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5" fillId="0" borderId="6" xfId="0" applyFont="1" applyBorder="1"/>
    <xf numFmtId="0" fontId="5" fillId="0" borderId="18" xfId="0" applyFont="1" applyBorder="1"/>
    <xf numFmtId="0" fontId="5" fillId="0" borderId="1" xfId="0" applyFont="1" applyBorder="1"/>
    <xf numFmtId="0" fontId="5" fillId="0" borderId="31" xfId="0" applyFont="1" applyBorder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0" xfId="0" applyFont="1"/>
    <xf numFmtId="0" fontId="14" fillId="0" borderId="2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4" xfId="0" applyFont="1" applyBorder="1"/>
    <xf numFmtId="0" fontId="14" fillId="0" borderId="2" xfId="0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4" fillId="0" borderId="8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/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3" fillId="0" borderId="1" xfId="0" applyFont="1" applyBorder="1" applyAlignment="1">
      <alignment horizontal="center" shrinkToFit="1"/>
    </xf>
    <xf numFmtId="0" fontId="13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0" xfId="0" applyFont="1" applyBorder="1"/>
    <xf numFmtId="0" fontId="1" fillId="0" borderId="4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/>
    <xf numFmtId="0" fontId="1" fillId="0" borderId="2" xfId="0" applyFont="1" applyBorder="1"/>
    <xf numFmtId="0" fontId="16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4" fillId="0" borderId="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15" fillId="0" borderId="9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1" fontId="14" fillId="0" borderId="2" xfId="0" applyNumberFormat="1" applyFont="1" applyBorder="1" applyAlignment="1">
      <alignment horizontal="right" vertical="center"/>
    </xf>
    <xf numFmtId="0" fontId="5" fillId="0" borderId="20" xfId="0" applyFont="1" applyBorder="1"/>
    <xf numFmtId="0" fontId="5" fillId="0" borderId="2" xfId="0" applyFont="1" applyBorder="1"/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shrinkToFi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15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 shrinkToFit="1"/>
    </xf>
    <xf numFmtId="0" fontId="11" fillId="0" borderId="27" xfId="0" applyFont="1" applyBorder="1" applyAlignment="1">
      <alignment horizontal="center"/>
    </xf>
    <xf numFmtId="0" fontId="1" fillId="0" borderId="19" xfId="0" applyFont="1" applyBorder="1"/>
    <xf numFmtId="0" fontId="1" fillId="0" borderId="10" xfId="0" applyFont="1" applyBorder="1"/>
    <xf numFmtId="0" fontId="1" fillId="0" borderId="8" xfId="0" applyFont="1" applyBorder="1"/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7" fillId="0" borderId="19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7" fillId="0" borderId="8" xfId="0" applyFont="1" applyBorder="1" applyAlignment="1">
      <alignment horizontal="left" indent="1"/>
    </xf>
    <xf numFmtId="0" fontId="14" fillId="0" borderId="8" xfId="0" applyFont="1" applyBorder="1" applyAlignment="1">
      <alignment horizontal="right" vertical="center"/>
    </xf>
    <xf numFmtId="0" fontId="5" fillId="0" borderId="19" xfId="0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2" fontId="11" fillId="0" borderId="2" xfId="0" applyNumberFormat="1" applyFont="1" applyBorder="1"/>
    <xf numFmtId="0" fontId="17" fillId="0" borderId="0" xfId="0" applyFont="1"/>
    <xf numFmtId="0" fontId="11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66675</xdr:rowOff>
        </xdr:from>
        <xdr:to>
          <xdr:col>3</xdr:col>
          <xdr:colOff>47625</xdr:colOff>
          <xdr:row>12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190500</xdr:rowOff>
        </xdr:from>
        <xdr:to>
          <xdr:col>3</xdr:col>
          <xdr:colOff>28575</xdr:colOff>
          <xdr:row>16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14</xdr:row>
          <xdr:rowOff>190500</xdr:rowOff>
        </xdr:from>
        <xdr:to>
          <xdr:col>23</xdr:col>
          <xdr:colOff>66675</xdr:colOff>
          <xdr:row>16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14</xdr:row>
          <xdr:rowOff>190500</xdr:rowOff>
        </xdr:from>
        <xdr:to>
          <xdr:col>42</xdr:col>
          <xdr:colOff>85725</xdr:colOff>
          <xdr:row>16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45</xdr:col>
      <xdr:colOff>104776</xdr:colOff>
      <xdr:row>1</xdr:row>
      <xdr:rowOff>9525</xdr:rowOff>
    </xdr:from>
    <xdr:to>
      <xdr:col>54</xdr:col>
      <xdr:colOff>9525</xdr:colOff>
      <xdr:row>3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91401" y="180975"/>
          <a:ext cx="1419224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88899</xdr:colOff>
      <xdr:row>0</xdr:row>
      <xdr:rowOff>82549</xdr:rowOff>
    </xdr:from>
    <xdr:to>
      <xdr:col>9</xdr:col>
      <xdr:colOff>146036</xdr:colOff>
      <xdr:row>4</xdr:row>
      <xdr:rowOff>57149</xdr:rowOff>
    </xdr:to>
    <xdr:pic>
      <xdr:nvPicPr>
        <xdr:cNvPr id="7" name="Picture 3" descr="DEPED-NEW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99" y="82549"/>
          <a:ext cx="828662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S97"/>
  <sheetViews>
    <sheetView showGridLines="0" tabSelected="1" topLeftCell="A69" zoomScaleNormal="100" zoomScaleSheetLayoutView="110" workbookViewId="0">
      <selection activeCell="W11" sqref="W11"/>
    </sheetView>
  </sheetViews>
  <sheetFormatPr defaultColWidth="0" defaultRowHeight="16.5" x14ac:dyDescent="0.3"/>
  <cols>
    <col min="1" max="1" width="0.85546875" style="1" customWidth="1"/>
    <col min="2" max="3" width="2.7109375" style="1" customWidth="1"/>
    <col min="4" max="4" width="1.42578125" style="1" customWidth="1"/>
    <col min="5" max="5" width="1.85546875" style="1" customWidth="1"/>
    <col min="6" max="6" width="2.42578125" style="1" customWidth="1"/>
    <col min="7" max="11" width="2.7109375" style="1" customWidth="1"/>
    <col min="12" max="12" width="3.7109375" style="1" customWidth="1"/>
    <col min="13" max="14" width="0.85546875" style="1" customWidth="1"/>
    <col min="15" max="15" width="4.7109375" style="1" customWidth="1"/>
    <col min="16" max="16" width="1" style="1" customWidth="1"/>
    <col min="17" max="21" width="2.7109375" style="1" customWidth="1"/>
    <col min="22" max="22" width="1.42578125" style="1" customWidth="1"/>
    <col min="23" max="25" width="2.7109375" style="1" customWidth="1"/>
    <col min="26" max="26" width="1.28515625" style="1" customWidth="1"/>
    <col min="27" max="27" width="3.140625" style="1" customWidth="1"/>
    <col min="28" max="29" width="2.7109375" style="1" customWidth="1"/>
    <col min="30" max="30" width="1.140625" style="1" customWidth="1"/>
    <col min="31" max="32" width="2.7109375" style="1" customWidth="1"/>
    <col min="33" max="33" width="3.28515625" style="1" customWidth="1"/>
    <col min="34" max="34" width="2.7109375" style="1" customWidth="1"/>
    <col min="35" max="35" width="3.7109375" style="1" customWidth="1"/>
    <col min="36" max="37" width="2.7109375" style="1" customWidth="1"/>
    <col min="38" max="38" width="2" style="1" customWidth="1"/>
    <col min="39" max="40" width="2.7109375" style="1" customWidth="1"/>
    <col min="41" max="41" width="1.42578125" style="1" customWidth="1"/>
    <col min="42" max="47" width="2.7109375" style="1" customWidth="1"/>
    <col min="48" max="48" width="1" style="1" customWidth="1"/>
    <col min="49" max="55" width="2.7109375" style="1" customWidth="1"/>
    <col min="56" max="56" width="0.42578125" style="1" customWidth="1"/>
    <col min="57" max="71" width="0" style="1" hidden="1" customWidth="1"/>
    <col min="72" max="16384" width="2.7109375" style="1" hidden="1"/>
  </cols>
  <sheetData>
    <row r="1" spans="2:55" ht="13.5" customHeight="1" x14ac:dyDescent="0.3">
      <c r="B1" s="17" t="s">
        <v>50</v>
      </c>
    </row>
    <row r="2" spans="2:55" x14ac:dyDescent="0.3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55" x14ac:dyDescent="0.3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55" ht="18.75" customHeight="1" x14ac:dyDescent="0.3">
      <c r="B4" s="114" t="s">
        <v>23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</row>
    <row r="5" spans="2:55" ht="17.25" thickBot="1" x14ac:dyDescent="0.35">
      <c r="B5" s="113" t="s">
        <v>25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</row>
    <row r="6" spans="2:55" ht="19.5" thickBot="1" x14ac:dyDescent="0.35">
      <c r="B6" s="83" t="s">
        <v>16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5"/>
    </row>
    <row r="7" spans="2:55" x14ac:dyDescent="0.3">
      <c r="B7" s="29" t="s">
        <v>30</v>
      </c>
      <c r="C7" s="29"/>
      <c r="D7" s="29"/>
      <c r="E7" s="29"/>
      <c r="F7" s="2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58" t="s">
        <v>32</v>
      </c>
      <c r="S7" s="58"/>
      <c r="T7" s="58"/>
      <c r="U7" s="58"/>
      <c r="V7" s="58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58" t="s">
        <v>51</v>
      </c>
      <c r="AI7" s="58"/>
      <c r="AJ7" s="58"/>
      <c r="AK7" s="58"/>
      <c r="AL7" s="58"/>
      <c r="AM7" s="58"/>
      <c r="AN7" s="63"/>
      <c r="AO7" s="63"/>
      <c r="AP7" s="63"/>
      <c r="AQ7" s="58" t="s">
        <v>33</v>
      </c>
      <c r="AR7" s="58"/>
      <c r="AS7" s="58"/>
      <c r="AT7" s="58"/>
      <c r="AU7" s="58"/>
      <c r="AV7" s="58"/>
      <c r="AW7" s="58"/>
      <c r="AX7" s="62"/>
      <c r="AY7" s="62"/>
      <c r="AZ7" s="62"/>
      <c r="BA7" s="62"/>
      <c r="BB7" s="62"/>
      <c r="BC7" s="62"/>
    </row>
    <row r="8" spans="2:55" x14ac:dyDescent="0.3">
      <c r="B8" s="29" t="s">
        <v>52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66" t="s">
        <v>34</v>
      </c>
      <c r="AA8" s="66"/>
      <c r="AB8" s="66"/>
      <c r="AC8" s="66"/>
      <c r="AD8" s="66"/>
      <c r="AE8" s="66"/>
      <c r="AF8" s="66"/>
      <c r="AG8" s="66"/>
      <c r="AH8" s="126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58" t="s">
        <v>91</v>
      </c>
      <c r="AT8" s="58"/>
      <c r="AU8" s="58"/>
      <c r="AV8" s="63"/>
      <c r="AW8" s="63"/>
      <c r="AX8" s="63"/>
      <c r="AY8" s="63"/>
      <c r="AZ8" s="63"/>
      <c r="BA8" s="63"/>
      <c r="BB8" s="63"/>
      <c r="BC8" s="63"/>
    </row>
    <row r="9" spans="2:55" ht="17.25" thickBot="1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5"/>
      <c r="AY9" s="35"/>
      <c r="AZ9" s="35"/>
      <c r="BA9" s="35"/>
      <c r="BB9" s="35"/>
      <c r="BC9" s="35"/>
    </row>
    <row r="10" spans="2:55" ht="19.5" thickBot="1" x14ac:dyDescent="0.35">
      <c r="B10" s="83" t="s">
        <v>17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5"/>
    </row>
    <row r="11" spans="2:55" ht="5.25" customHeight="1" x14ac:dyDescent="0.3"/>
    <row r="12" spans="2:55" x14ac:dyDescent="0.3">
      <c r="B12" s="64"/>
      <c r="C12" s="35"/>
      <c r="D12" s="35" t="s">
        <v>18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66" t="s">
        <v>20</v>
      </c>
      <c r="X12" s="66"/>
      <c r="Y12" s="66"/>
      <c r="Z12" s="66"/>
      <c r="AA12" s="66"/>
      <c r="AB12" s="66"/>
      <c r="AC12" s="125"/>
      <c r="AD12" s="125"/>
      <c r="AE12" s="125"/>
      <c r="AF12" s="35"/>
      <c r="AG12" s="35"/>
      <c r="AH12" s="35"/>
      <c r="AI12" s="35"/>
      <c r="AJ12" s="66" t="s">
        <v>53</v>
      </c>
      <c r="AK12" s="66"/>
      <c r="AL12" s="66"/>
      <c r="AM12" s="66"/>
      <c r="AN12" s="66"/>
      <c r="AO12" s="66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128"/>
    </row>
    <row r="13" spans="2:55" x14ac:dyDescent="0.3">
      <c r="B13" s="65"/>
      <c r="C13" s="29"/>
      <c r="D13" s="1" t="s">
        <v>19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58" t="s">
        <v>28</v>
      </c>
      <c r="AD13" s="58"/>
      <c r="AE13" s="58"/>
      <c r="AF13" s="58"/>
      <c r="AG13" s="58"/>
      <c r="AH13" s="46"/>
      <c r="AI13" s="46"/>
      <c r="AJ13" s="46"/>
      <c r="AK13" s="58" t="s">
        <v>36</v>
      </c>
      <c r="AL13" s="58"/>
      <c r="AM13" s="58"/>
      <c r="AN13" s="58"/>
      <c r="AO13" s="58"/>
      <c r="AP13" s="58"/>
      <c r="AQ13" s="58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</row>
    <row r="14" spans="2:55" ht="3" customHeight="1" x14ac:dyDescent="0.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4"/>
      <c r="AD14" s="4"/>
      <c r="AE14" s="4"/>
      <c r="AF14" s="4"/>
      <c r="AG14" s="7"/>
      <c r="AH14" s="7"/>
      <c r="AI14" s="7"/>
      <c r="AJ14" s="4"/>
      <c r="AK14" s="4"/>
      <c r="AL14" s="4"/>
      <c r="AM14" s="4"/>
      <c r="AN14" s="4"/>
      <c r="AO14" s="4"/>
      <c r="AP14" s="7"/>
      <c r="AQ14" s="7"/>
      <c r="AR14" s="7"/>
      <c r="AS14" s="7"/>
      <c r="AT14" s="7"/>
      <c r="AU14" s="7"/>
      <c r="AV14" s="7"/>
      <c r="AW14" s="7"/>
      <c r="AX14" s="4"/>
      <c r="AY14" s="4"/>
      <c r="AZ14" s="4"/>
      <c r="BA14" s="4"/>
      <c r="BB14" s="4"/>
      <c r="BC14" s="5"/>
    </row>
    <row r="15" spans="2:55" x14ac:dyDescent="0.3">
      <c r="B15" s="29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2:55" x14ac:dyDescent="0.3">
      <c r="B16" s="29"/>
      <c r="C16" s="29"/>
      <c r="D16" s="29" t="s">
        <v>48</v>
      </c>
      <c r="E16" s="29"/>
      <c r="F16" s="29"/>
      <c r="G16" s="29"/>
      <c r="H16" s="29"/>
      <c r="I16" s="58" t="s">
        <v>49</v>
      </c>
      <c r="J16" s="58"/>
      <c r="K16" s="58"/>
      <c r="L16" s="71"/>
      <c r="M16" s="71"/>
      <c r="N16" s="71"/>
      <c r="O16" s="71"/>
      <c r="P16" s="71"/>
      <c r="Q16" s="71"/>
      <c r="R16" s="44"/>
      <c r="S16" s="44"/>
      <c r="T16" s="44"/>
      <c r="U16" s="44"/>
      <c r="V16" s="44"/>
      <c r="W16" s="44"/>
      <c r="X16" s="29" t="s">
        <v>55</v>
      </c>
      <c r="Y16" s="29"/>
      <c r="Z16" s="29"/>
      <c r="AA16" s="29"/>
      <c r="AB16" s="29"/>
      <c r="AC16" s="29"/>
      <c r="AD16" s="29"/>
      <c r="AE16" s="29"/>
      <c r="AF16" s="29" t="s">
        <v>49</v>
      </c>
      <c r="AG16" s="29"/>
      <c r="AH16" s="29"/>
      <c r="AI16" s="71"/>
      <c r="AJ16" s="71"/>
      <c r="AK16" s="71"/>
      <c r="AL16" s="71"/>
      <c r="AM16" s="71"/>
      <c r="AN16" s="29"/>
      <c r="AO16" s="29"/>
      <c r="AP16" s="29"/>
      <c r="AQ16" s="58" t="s">
        <v>38</v>
      </c>
      <c r="AR16" s="58"/>
      <c r="AS16" s="58"/>
      <c r="AT16" s="58"/>
      <c r="AU16" s="58"/>
      <c r="AV16" s="58"/>
      <c r="AW16" s="58"/>
      <c r="AX16" s="71"/>
      <c r="AY16" s="71"/>
      <c r="AZ16" s="71"/>
      <c r="BA16" s="71"/>
      <c r="BB16" s="71"/>
      <c r="BC16" s="71"/>
    </row>
    <row r="17" spans="2:55" x14ac:dyDescent="0.3">
      <c r="B17" s="29"/>
      <c r="C17" s="29"/>
      <c r="D17" s="29" t="s">
        <v>37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122"/>
      <c r="U17" s="122"/>
      <c r="V17" s="122"/>
      <c r="W17" s="122"/>
      <c r="X17" s="122"/>
      <c r="Y17" s="122"/>
      <c r="Z17" s="122"/>
      <c r="AA17" s="122"/>
      <c r="AB17" s="122"/>
      <c r="AC17" s="58" t="s">
        <v>39</v>
      </c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</row>
    <row r="18" spans="2:55" ht="17.25" thickBot="1" x14ac:dyDescent="0.3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5"/>
      <c r="AY18" s="35"/>
      <c r="AZ18" s="35"/>
      <c r="BA18" s="35"/>
      <c r="BB18" s="35"/>
      <c r="BC18" s="35"/>
    </row>
    <row r="19" spans="2:55" ht="19.5" thickBot="1" x14ac:dyDescent="0.35">
      <c r="B19" s="83" t="s">
        <v>22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5"/>
    </row>
    <row r="20" spans="2:55" ht="5.25" customHeight="1" thickBot="1" x14ac:dyDescent="0.3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</row>
    <row r="21" spans="2:55" x14ac:dyDescent="0.3">
      <c r="B21" s="67" t="s">
        <v>42</v>
      </c>
      <c r="C21" s="68"/>
      <c r="D21" s="68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34" t="s">
        <v>28</v>
      </c>
      <c r="R21" s="34"/>
      <c r="S21" s="34"/>
      <c r="T21" s="34"/>
      <c r="U21" s="117"/>
      <c r="V21" s="117"/>
      <c r="W21" s="117"/>
      <c r="X21" s="117"/>
      <c r="Y21" s="117"/>
      <c r="Z21" s="117"/>
      <c r="AA21" s="34" t="s">
        <v>41</v>
      </c>
      <c r="AB21" s="34"/>
      <c r="AC21" s="34"/>
      <c r="AD21" s="117"/>
      <c r="AE21" s="117"/>
      <c r="AF21" s="117"/>
      <c r="AG21" s="117"/>
      <c r="AH21" s="117"/>
      <c r="AI21" s="117"/>
      <c r="AJ21" s="117"/>
      <c r="AK21" s="117"/>
      <c r="AL21" s="117"/>
      <c r="AM21" s="68" t="s">
        <v>40</v>
      </c>
      <c r="AN21" s="68"/>
      <c r="AO21" s="68"/>
      <c r="AP21" s="117"/>
      <c r="AQ21" s="117"/>
      <c r="AR21" s="117"/>
      <c r="AS21" s="117"/>
      <c r="AT21" s="117"/>
      <c r="AU21" s="117"/>
      <c r="AV21" s="117"/>
      <c r="AW21" s="117"/>
      <c r="AX21" s="117"/>
      <c r="AY21" s="34" t="s">
        <v>54</v>
      </c>
      <c r="AZ21" s="34"/>
      <c r="BA21" s="34"/>
      <c r="BB21" s="117"/>
      <c r="BC21" s="118"/>
    </row>
    <row r="22" spans="2:55" x14ac:dyDescent="0.3">
      <c r="B22" s="57" t="s">
        <v>47</v>
      </c>
      <c r="C22" s="29"/>
      <c r="D22" s="29"/>
      <c r="E22" s="29"/>
      <c r="F22" s="29"/>
      <c r="G22" s="29"/>
      <c r="H22" s="29"/>
      <c r="I22" s="46"/>
      <c r="J22" s="46"/>
      <c r="K22" s="69" t="s">
        <v>46</v>
      </c>
      <c r="L22" s="69"/>
      <c r="N22" s="109"/>
      <c r="O22" s="109"/>
      <c r="P22" s="109"/>
      <c r="Q22" s="109"/>
      <c r="R22" s="70" t="s">
        <v>45</v>
      </c>
      <c r="S22" s="70"/>
      <c r="T22" s="70"/>
      <c r="U22" s="70"/>
      <c r="V22" s="46"/>
      <c r="W22" s="46"/>
      <c r="X22" s="46"/>
      <c r="Y22" s="46"/>
      <c r="Z22" s="46"/>
      <c r="AA22" s="58" t="s">
        <v>44</v>
      </c>
      <c r="AB22" s="58"/>
      <c r="AC22" s="58"/>
      <c r="AD22" s="58"/>
      <c r="AE22" s="58"/>
      <c r="AF22" s="58"/>
      <c r="AG22" s="58"/>
      <c r="AH22" s="58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35" t="s">
        <v>43</v>
      </c>
      <c r="AT22" s="35"/>
      <c r="AU22" s="35"/>
      <c r="AV22" s="35"/>
      <c r="AW22" s="46"/>
      <c r="AX22" s="46"/>
      <c r="AY22" s="46"/>
      <c r="AZ22" s="46"/>
      <c r="BA22" s="46"/>
      <c r="BB22" s="46"/>
      <c r="BC22" s="47"/>
    </row>
    <row r="23" spans="2:55" ht="2.25" customHeight="1" x14ac:dyDescent="0.3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7"/>
    </row>
    <row r="24" spans="2:55" ht="16.5" customHeight="1" x14ac:dyDescent="0.3">
      <c r="B24" s="77" t="s">
        <v>26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2" t="s">
        <v>29</v>
      </c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79" t="s">
        <v>61</v>
      </c>
      <c r="AK24" s="79"/>
      <c r="AL24" s="79"/>
      <c r="AM24" s="79"/>
      <c r="AN24" s="79"/>
      <c r="AO24" s="79"/>
      <c r="AP24" s="78" t="s">
        <v>8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86"/>
    </row>
    <row r="25" spans="2:55" x14ac:dyDescent="0.3"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2">
        <v>1</v>
      </c>
      <c r="V25" s="112"/>
      <c r="W25" s="112"/>
      <c r="X25" s="112"/>
      <c r="Y25" s="112">
        <v>2</v>
      </c>
      <c r="Z25" s="112"/>
      <c r="AA25" s="112"/>
      <c r="AB25" s="112"/>
      <c r="AC25" s="112">
        <v>3</v>
      </c>
      <c r="AD25" s="112"/>
      <c r="AE25" s="112"/>
      <c r="AF25" s="112"/>
      <c r="AG25" s="112">
        <v>4</v>
      </c>
      <c r="AH25" s="112"/>
      <c r="AI25" s="112"/>
      <c r="AJ25" s="79"/>
      <c r="AK25" s="79"/>
      <c r="AL25" s="79"/>
      <c r="AM25" s="79"/>
      <c r="AN25" s="79"/>
      <c r="AO25" s="79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86"/>
    </row>
    <row r="26" spans="2:55" x14ac:dyDescent="0.3">
      <c r="B26" s="104" t="s">
        <v>1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119" t="str">
        <f>IF(OR(U26="",Y26="",AC26="",AG26=""),"",AVERAGE(U26:AI26))</f>
        <v/>
      </c>
      <c r="AK26" s="120"/>
      <c r="AL26" s="120"/>
      <c r="AM26" s="120"/>
      <c r="AN26" s="120"/>
      <c r="AO26" s="121"/>
      <c r="AP26" s="32" t="str">
        <f>IF(AJ26="","",IF(AJ26&lt;74.5,"FAILED","PASSED"))</f>
        <v/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/>
    </row>
    <row r="27" spans="2:55" x14ac:dyDescent="0.3">
      <c r="B27" s="104" t="s">
        <v>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119" t="str">
        <f t="shared" ref="AJ27:AJ33" si="0">IF(OR(U27="",Y27="",AC27="",AG27=""),"",AVERAGE(U27:AI27))</f>
        <v/>
      </c>
      <c r="AK27" s="120"/>
      <c r="AL27" s="120"/>
      <c r="AM27" s="120"/>
      <c r="AN27" s="120"/>
      <c r="AO27" s="121"/>
      <c r="AP27" s="32" t="str">
        <f t="shared" ref="AP27:AP33" si="1">IF(AJ27="","",IF(AJ27&lt;74.5,"FAILED","PASSED"))</f>
        <v/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3"/>
    </row>
    <row r="28" spans="2:55" x14ac:dyDescent="0.3">
      <c r="B28" s="104" t="s">
        <v>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119" t="str">
        <f t="shared" si="0"/>
        <v/>
      </c>
      <c r="AK28" s="120"/>
      <c r="AL28" s="120"/>
      <c r="AM28" s="120"/>
      <c r="AN28" s="120"/>
      <c r="AO28" s="121"/>
      <c r="AP28" s="32" t="str">
        <f t="shared" si="1"/>
        <v/>
      </c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3"/>
    </row>
    <row r="29" spans="2:55" x14ac:dyDescent="0.3">
      <c r="B29" s="104" t="s">
        <v>56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119" t="str">
        <f t="shared" si="0"/>
        <v/>
      </c>
      <c r="AK29" s="120"/>
      <c r="AL29" s="120"/>
      <c r="AM29" s="120"/>
      <c r="AN29" s="120"/>
      <c r="AO29" s="121"/>
      <c r="AP29" s="32" t="str">
        <f t="shared" si="1"/>
        <v/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3"/>
    </row>
    <row r="30" spans="2:55" x14ac:dyDescent="0.3">
      <c r="B30" s="104" t="s">
        <v>4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119" t="str">
        <f t="shared" si="0"/>
        <v/>
      </c>
      <c r="AK30" s="120"/>
      <c r="AL30" s="120"/>
      <c r="AM30" s="120"/>
      <c r="AN30" s="120"/>
      <c r="AO30" s="121"/>
      <c r="AP30" s="32" t="str">
        <f t="shared" si="1"/>
        <v/>
      </c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3"/>
    </row>
    <row r="31" spans="2:55" x14ac:dyDescent="0.3">
      <c r="B31" s="104" t="s">
        <v>5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119" t="str">
        <f t="shared" si="0"/>
        <v/>
      </c>
      <c r="AK31" s="120"/>
      <c r="AL31" s="120"/>
      <c r="AM31" s="120"/>
      <c r="AN31" s="120"/>
      <c r="AO31" s="121"/>
      <c r="AP31" s="32" t="str">
        <f t="shared" si="1"/>
        <v/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3"/>
    </row>
    <row r="32" spans="2:55" x14ac:dyDescent="0.3">
      <c r="B32" s="104" t="s">
        <v>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119" t="str">
        <f t="shared" si="0"/>
        <v/>
      </c>
      <c r="AK32" s="120"/>
      <c r="AL32" s="120"/>
      <c r="AM32" s="120"/>
      <c r="AN32" s="120"/>
      <c r="AO32" s="121"/>
      <c r="AP32" s="32" t="str">
        <f t="shared" si="1"/>
        <v/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3"/>
    </row>
    <row r="33" spans="2:56" x14ac:dyDescent="0.3">
      <c r="B33" s="104" t="s">
        <v>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119" t="str">
        <f t="shared" si="0"/>
        <v/>
      </c>
      <c r="AK33" s="120"/>
      <c r="AL33" s="120"/>
      <c r="AM33" s="120"/>
      <c r="AN33" s="120"/>
      <c r="AO33" s="121"/>
      <c r="AP33" s="32" t="str">
        <f t="shared" si="1"/>
        <v/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3"/>
    </row>
    <row r="34" spans="2:56" x14ac:dyDescent="0.3">
      <c r="B34" s="97" t="s">
        <v>57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7" t="str">
        <f t="shared" ref="AJ34" si="2">IF(OR(U34="",Y34="",AC34="",AG34=""),"",AVERAGE(U34:AI34))</f>
        <v/>
      </c>
      <c r="AK34" s="38"/>
      <c r="AL34" s="38"/>
      <c r="AM34" s="38"/>
      <c r="AN34" s="38"/>
      <c r="AO34" s="39"/>
      <c r="AP34" s="30" t="str">
        <f t="shared" ref="AP34:AP37" si="3">IF(AJ34="","",IF(AJ34&lt;75,"FAILED","PASSED"))</f>
        <v/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1"/>
    </row>
    <row r="35" spans="2:56" x14ac:dyDescent="0.3">
      <c r="B35" s="97" t="s">
        <v>58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7" t="str">
        <f t="shared" ref="AJ35" si="4">IF(OR(U35="",Y35="",AC35="",AG35=""),"",AVERAGE(U35:AI35))</f>
        <v/>
      </c>
      <c r="AK35" s="38"/>
      <c r="AL35" s="38"/>
      <c r="AM35" s="38"/>
      <c r="AN35" s="38"/>
      <c r="AO35" s="39"/>
      <c r="AP35" s="30" t="str">
        <f t="shared" si="3"/>
        <v/>
      </c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</row>
    <row r="36" spans="2:56" x14ac:dyDescent="0.3">
      <c r="B36" s="97" t="s">
        <v>59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7" t="str">
        <f t="shared" ref="AJ36" si="5">IF(OR(U36="",Y36="",AC36="",AG36=""),"",AVERAGE(U36:AI36))</f>
        <v/>
      </c>
      <c r="AK36" s="38"/>
      <c r="AL36" s="38"/>
      <c r="AM36" s="38"/>
      <c r="AN36" s="38"/>
      <c r="AO36" s="39"/>
      <c r="AP36" s="30" t="str">
        <f t="shared" si="3"/>
        <v/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</row>
    <row r="37" spans="2:56" x14ac:dyDescent="0.3">
      <c r="B37" s="97" t="s">
        <v>60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7" t="str">
        <f t="shared" ref="AJ37" si="6">IF(OR(U37="",Y37="",AC37="",AG37=""),"",AVERAGE(U37:AI37))</f>
        <v/>
      </c>
      <c r="AK37" s="38"/>
      <c r="AL37" s="38"/>
      <c r="AM37" s="38"/>
      <c r="AN37" s="38"/>
      <c r="AO37" s="39"/>
      <c r="AP37" s="30" t="str">
        <f t="shared" si="3"/>
        <v/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</row>
    <row r="38" spans="2:56" x14ac:dyDescent="0.3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36"/>
      <c r="V38" s="36"/>
      <c r="W38" s="36"/>
      <c r="X38" s="36"/>
      <c r="Y38" s="106"/>
      <c r="Z38" s="107"/>
      <c r="AA38" s="107"/>
      <c r="AB38" s="108"/>
      <c r="AC38" s="106"/>
      <c r="AD38" s="107"/>
      <c r="AE38" s="107"/>
      <c r="AF38" s="108"/>
      <c r="AG38" s="106"/>
      <c r="AH38" s="107"/>
      <c r="AI38" s="108"/>
      <c r="AJ38" s="40"/>
      <c r="AK38" s="32"/>
      <c r="AL38" s="32"/>
      <c r="AM38" s="32"/>
      <c r="AN38" s="32"/>
      <c r="AO38" s="32"/>
      <c r="AP38" s="32" t="str">
        <f t="shared" ref="AP38" si="7">IF(AJ38="","",IF(AJ38&lt;75,"FAILED","PASSED"))</f>
        <v/>
      </c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3"/>
    </row>
    <row r="39" spans="2:56" x14ac:dyDescent="0.3"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36"/>
      <c r="V39" s="36"/>
      <c r="W39" s="36"/>
      <c r="X39" s="36"/>
      <c r="Y39" s="106"/>
      <c r="Z39" s="107"/>
      <c r="AA39" s="107"/>
      <c r="AB39" s="108"/>
      <c r="AC39" s="106"/>
      <c r="AD39" s="107"/>
      <c r="AE39" s="107"/>
      <c r="AF39" s="108"/>
      <c r="AG39" s="106"/>
      <c r="AH39" s="107"/>
      <c r="AI39" s="108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3"/>
    </row>
    <row r="40" spans="2:56" x14ac:dyDescent="0.3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2" t="s">
        <v>9</v>
      </c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94" t="e">
        <f>AVERAGE(AJ26:AO33)</f>
        <v>#DIV/0!</v>
      </c>
      <c r="AK40" s="194"/>
      <c r="AL40" s="194"/>
      <c r="AM40" s="194"/>
      <c r="AN40" s="194"/>
      <c r="AO40" s="194"/>
      <c r="AP40" s="75" t="e">
        <f>IF(AJ40&lt;74.5,"FAILED/RETAINED","PASSED/PROMOTED")</f>
        <v>#DIV/0!</v>
      </c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6"/>
    </row>
    <row r="41" spans="2:56" ht="6" customHeight="1" x14ac:dyDescent="0.3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4"/>
    </row>
    <row r="42" spans="2:56" x14ac:dyDescent="0.3">
      <c r="B42" s="93" t="s">
        <v>15</v>
      </c>
      <c r="C42" s="94"/>
      <c r="D42" s="94"/>
      <c r="E42" s="94"/>
      <c r="F42" s="94"/>
      <c r="G42" s="94"/>
      <c r="H42" s="94"/>
      <c r="I42" s="94"/>
      <c r="J42" s="94"/>
      <c r="K42" s="94"/>
      <c r="L42" s="53" t="s">
        <v>63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95"/>
      <c r="Y42" s="95"/>
      <c r="Z42" s="95"/>
      <c r="AA42" s="95"/>
      <c r="AB42" s="95"/>
      <c r="AC42" s="95"/>
      <c r="AD42" s="95"/>
      <c r="AE42" s="95"/>
      <c r="AF42" s="95"/>
      <c r="AG42" s="53" t="s">
        <v>65</v>
      </c>
      <c r="AH42" s="53"/>
      <c r="AI42" s="53"/>
      <c r="AJ42" s="53"/>
      <c r="AK42" s="53"/>
      <c r="AL42" s="95"/>
      <c r="AM42" s="95"/>
      <c r="AN42" s="95"/>
      <c r="AO42" s="95"/>
      <c r="AP42" s="95"/>
      <c r="AQ42" s="95"/>
      <c r="AR42" s="95"/>
      <c r="AS42" s="95"/>
      <c r="AT42" s="95"/>
      <c r="AU42" s="2"/>
      <c r="AV42" s="2"/>
      <c r="AW42" s="2"/>
      <c r="AX42" s="2"/>
      <c r="AY42" s="2"/>
      <c r="AZ42" s="2"/>
      <c r="BA42" s="2"/>
      <c r="BB42" s="2"/>
      <c r="BC42" s="15"/>
    </row>
    <row r="43" spans="2:56" ht="2.25" customHeight="1" x14ac:dyDescent="0.3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/>
      <c r="BD43" s="1" t="s">
        <v>64</v>
      </c>
    </row>
    <row r="44" spans="2:56" ht="16.5" customHeight="1" x14ac:dyDescent="0.3">
      <c r="B44" s="77" t="s">
        <v>27</v>
      </c>
      <c r="C44" s="78"/>
      <c r="D44" s="78"/>
      <c r="E44" s="78"/>
      <c r="F44" s="78"/>
      <c r="G44" s="78"/>
      <c r="H44" s="78"/>
      <c r="I44" s="78"/>
      <c r="J44" s="78"/>
      <c r="K44" s="78"/>
      <c r="L44" s="78" t="s">
        <v>10</v>
      </c>
      <c r="M44" s="78"/>
      <c r="N44" s="78"/>
      <c r="O44" s="78"/>
      <c r="P44" s="78"/>
      <c r="Q44" s="78"/>
      <c r="R44" s="78"/>
      <c r="S44" s="78"/>
      <c r="T44" s="78"/>
      <c r="U44" s="78" t="s">
        <v>11</v>
      </c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9" t="s">
        <v>62</v>
      </c>
      <c r="AI44" s="79"/>
      <c r="AJ44" s="79"/>
      <c r="AK44" s="79"/>
      <c r="AL44" s="79"/>
      <c r="AM44" s="79"/>
      <c r="AN44" s="79"/>
      <c r="AO44" s="79"/>
      <c r="AP44" s="78" t="s">
        <v>12</v>
      </c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86"/>
    </row>
    <row r="45" spans="2:56" x14ac:dyDescent="0.3"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9"/>
      <c r="AI45" s="79"/>
      <c r="AJ45" s="79"/>
      <c r="AK45" s="79"/>
      <c r="AL45" s="79"/>
      <c r="AM45" s="79"/>
      <c r="AN45" s="79"/>
      <c r="AO45" s="79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86"/>
    </row>
    <row r="46" spans="2:56" x14ac:dyDescent="0.3">
      <c r="B46" s="73" t="s">
        <v>89</v>
      </c>
      <c r="C46" s="74"/>
      <c r="D46" s="74"/>
      <c r="E46" s="74"/>
      <c r="F46" s="74"/>
      <c r="G46" s="74"/>
      <c r="H46" s="74"/>
      <c r="I46" s="74"/>
      <c r="J46" s="74"/>
      <c r="K46" s="74"/>
      <c r="L46" s="74">
        <v>72</v>
      </c>
      <c r="M46" s="74"/>
      <c r="N46" s="74"/>
      <c r="O46" s="74"/>
      <c r="P46" s="74"/>
      <c r="Q46" s="74"/>
      <c r="R46" s="74"/>
      <c r="S46" s="74"/>
      <c r="T46" s="74"/>
      <c r="U46" s="74">
        <v>78</v>
      </c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>
        <f>AVERAGE(L46:AG46)</f>
        <v>75</v>
      </c>
      <c r="AI46" s="75"/>
      <c r="AJ46" s="75"/>
      <c r="AK46" s="75"/>
      <c r="AL46" s="75"/>
      <c r="AM46" s="75"/>
      <c r="AN46" s="75"/>
      <c r="AO46" s="75"/>
      <c r="AP46" s="75" t="s">
        <v>90</v>
      </c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6"/>
    </row>
    <row r="47" spans="2:56" ht="17.25" thickBo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2"/>
    </row>
    <row r="48" spans="2:56" ht="10.5" customHeight="1" thickBot="1" x14ac:dyDescent="0.3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2:55" x14ac:dyDescent="0.3">
      <c r="B49" s="67" t="s">
        <v>42</v>
      </c>
      <c r="C49" s="68"/>
      <c r="D49" s="68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34" t="s">
        <v>28</v>
      </c>
      <c r="R49" s="34"/>
      <c r="S49" s="34"/>
      <c r="T49" s="34"/>
      <c r="U49" s="117"/>
      <c r="V49" s="117"/>
      <c r="W49" s="117"/>
      <c r="X49" s="117"/>
      <c r="Y49" s="117"/>
      <c r="Z49" s="117"/>
      <c r="AA49" s="34" t="s">
        <v>41</v>
      </c>
      <c r="AB49" s="34"/>
      <c r="AC49" s="34"/>
      <c r="AD49" s="117"/>
      <c r="AE49" s="117"/>
      <c r="AF49" s="117"/>
      <c r="AG49" s="117"/>
      <c r="AH49" s="117"/>
      <c r="AI49" s="117"/>
      <c r="AJ49" s="117"/>
      <c r="AK49" s="117"/>
      <c r="AL49" s="117"/>
      <c r="AM49" s="68" t="s">
        <v>40</v>
      </c>
      <c r="AN49" s="68"/>
      <c r="AO49" s="68"/>
      <c r="AP49" s="117"/>
      <c r="AQ49" s="117"/>
      <c r="AR49" s="117"/>
      <c r="AS49" s="117"/>
      <c r="AT49" s="117"/>
      <c r="AU49" s="117"/>
      <c r="AV49" s="117"/>
      <c r="AW49" s="117"/>
      <c r="AX49" s="117"/>
      <c r="AY49" s="34" t="s">
        <v>54</v>
      </c>
      <c r="AZ49" s="34"/>
      <c r="BA49" s="34"/>
      <c r="BB49" s="117"/>
      <c r="BC49" s="118"/>
    </row>
    <row r="50" spans="2:55" x14ac:dyDescent="0.3">
      <c r="B50" s="57" t="s">
        <v>47</v>
      </c>
      <c r="C50" s="29"/>
      <c r="D50" s="29"/>
      <c r="E50" s="29"/>
      <c r="F50" s="29"/>
      <c r="G50" s="29"/>
      <c r="H50" s="29"/>
      <c r="I50" s="46"/>
      <c r="J50" s="46"/>
      <c r="K50" s="69" t="s">
        <v>46</v>
      </c>
      <c r="L50" s="69"/>
      <c r="M50" s="69"/>
      <c r="N50" s="109"/>
      <c r="O50" s="109"/>
      <c r="P50" s="109"/>
      <c r="Q50" s="109"/>
      <c r="R50" s="70" t="s">
        <v>45</v>
      </c>
      <c r="S50" s="70"/>
      <c r="T50" s="70"/>
      <c r="U50" s="70"/>
      <c r="V50" s="46"/>
      <c r="W50" s="46"/>
      <c r="X50" s="46"/>
      <c r="Y50" s="46"/>
      <c r="Z50" s="46"/>
      <c r="AA50" s="58" t="s">
        <v>44</v>
      </c>
      <c r="AB50" s="58"/>
      <c r="AC50" s="58"/>
      <c r="AD50" s="58"/>
      <c r="AE50" s="58"/>
      <c r="AF50" s="58"/>
      <c r="AG50" s="58"/>
      <c r="AH50" s="58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35" t="s">
        <v>43</v>
      </c>
      <c r="AT50" s="35"/>
      <c r="AU50" s="35"/>
      <c r="AV50" s="35"/>
      <c r="AW50" s="71"/>
      <c r="AX50" s="71"/>
      <c r="AY50" s="71"/>
      <c r="AZ50" s="71"/>
      <c r="BA50" s="71"/>
      <c r="BB50" s="71"/>
      <c r="BC50" s="72"/>
    </row>
    <row r="51" spans="2:55" ht="2.25" customHeight="1" x14ac:dyDescent="0.3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/>
    </row>
    <row r="52" spans="2:55" ht="16.5" customHeight="1" x14ac:dyDescent="0.3">
      <c r="B52" s="77" t="s">
        <v>26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2" t="s">
        <v>29</v>
      </c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79" t="s">
        <v>61</v>
      </c>
      <c r="AK52" s="79"/>
      <c r="AL52" s="79"/>
      <c r="AM52" s="79"/>
      <c r="AN52" s="79"/>
      <c r="AO52" s="79"/>
      <c r="AP52" s="78" t="s">
        <v>8</v>
      </c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86"/>
    </row>
    <row r="53" spans="2:55" x14ac:dyDescent="0.3"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2">
        <v>1</v>
      </c>
      <c r="V53" s="112"/>
      <c r="W53" s="112"/>
      <c r="X53" s="112"/>
      <c r="Y53" s="112">
        <v>2</v>
      </c>
      <c r="Z53" s="112"/>
      <c r="AA53" s="112"/>
      <c r="AB53" s="112"/>
      <c r="AC53" s="112">
        <v>3</v>
      </c>
      <c r="AD53" s="112"/>
      <c r="AE53" s="112"/>
      <c r="AF53" s="112"/>
      <c r="AG53" s="112">
        <v>4</v>
      </c>
      <c r="AH53" s="112"/>
      <c r="AI53" s="112"/>
      <c r="AJ53" s="79"/>
      <c r="AK53" s="79"/>
      <c r="AL53" s="79"/>
      <c r="AM53" s="79"/>
      <c r="AN53" s="79"/>
      <c r="AO53" s="79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86"/>
    </row>
    <row r="54" spans="2:55" x14ac:dyDescent="0.3">
      <c r="B54" s="104" t="s">
        <v>1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6"/>
      <c r="V54" s="107"/>
      <c r="W54" s="107"/>
      <c r="X54" s="108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>IF(OR(U54="",Y54="",AC54="",AG54=""),"",AVERAGE(U54:AI54))</f>
        <v/>
      </c>
      <c r="AK54" s="40"/>
      <c r="AL54" s="40"/>
      <c r="AM54" s="40"/>
      <c r="AN54" s="40"/>
      <c r="AO54" s="40"/>
      <c r="AP54" s="32" t="str">
        <f>IF(AJ54="","",IF(AJ54&lt;74.5,"FAILED","PASSED"))</f>
        <v/>
      </c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3"/>
    </row>
    <row r="55" spans="2:55" x14ac:dyDescent="0.3">
      <c r="B55" s="104" t="s">
        <v>2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6"/>
      <c r="V55" s="107"/>
      <c r="W55" s="107"/>
      <c r="X55" s="108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40" t="str">
        <f t="shared" ref="AJ55:AJ61" si="8">IF(OR(U55="",Y55="",AC55="",AG55=""),"",AVERAGE(U55:AI55))</f>
        <v/>
      </c>
      <c r="AK55" s="40"/>
      <c r="AL55" s="40"/>
      <c r="AM55" s="40"/>
      <c r="AN55" s="40"/>
      <c r="AO55" s="40"/>
      <c r="AP55" s="32" t="str">
        <f t="shared" ref="AP55:AP61" si="9">IF(AJ55="","",IF(AJ55&lt;74.5,"FAILED","PASSED"))</f>
        <v/>
      </c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3"/>
    </row>
    <row r="56" spans="2:55" x14ac:dyDescent="0.3">
      <c r="B56" s="104" t="s">
        <v>3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6"/>
      <c r="V56" s="107"/>
      <c r="W56" s="107"/>
      <c r="X56" s="108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40" t="str">
        <f t="shared" si="8"/>
        <v/>
      </c>
      <c r="AK56" s="40"/>
      <c r="AL56" s="40"/>
      <c r="AM56" s="40"/>
      <c r="AN56" s="40"/>
      <c r="AO56" s="40"/>
      <c r="AP56" s="32" t="str">
        <f t="shared" si="9"/>
        <v/>
      </c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3"/>
    </row>
    <row r="57" spans="2:55" x14ac:dyDescent="0.3">
      <c r="B57" s="104" t="s">
        <v>56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6"/>
      <c r="V57" s="107"/>
      <c r="W57" s="107"/>
      <c r="X57" s="108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40" t="str">
        <f t="shared" si="8"/>
        <v/>
      </c>
      <c r="AK57" s="40"/>
      <c r="AL57" s="40"/>
      <c r="AM57" s="40"/>
      <c r="AN57" s="40"/>
      <c r="AO57" s="40"/>
      <c r="AP57" s="32" t="str">
        <f t="shared" si="9"/>
        <v/>
      </c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3"/>
    </row>
    <row r="58" spans="2:55" x14ac:dyDescent="0.3">
      <c r="B58" s="104" t="s">
        <v>4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6"/>
      <c r="V58" s="107"/>
      <c r="W58" s="107"/>
      <c r="X58" s="108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40" t="str">
        <f t="shared" si="8"/>
        <v/>
      </c>
      <c r="AK58" s="40"/>
      <c r="AL58" s="40"/>
      <c r="AM58" s="40"/>
      <c r="AN58" s="40"/>
      <c r="AO58" s="40"/>
      <c r="AP58" s="32" t="str">
        <f t="shared" si="9"/>
        <v/>
      </c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3"/>
    </row>
    <row r="59" spans="2:55" x14ac:dyDescent="0.3">
      <c r="B59" s="104" t="s">
        <v>5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6"/>
      <c r="V59" s="107"/>
      <c r="W59" s="107"/>
      <c r="X59" s="108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40" t="str">
        <f t="shared" si="8"/>
        <v/>
      </c>
      <c r="AK59" s="40"/>
      <c r="AL59" s="40"/>
      <c r="AM59" s="40"/>
      <c r="AN59" s="40"/>
      <c r="AO59" s="40"/>
      <c r="AP59" s="32" t="str">
        <f t="shared" si="9"/>
        <v/>
      </c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3"/>
    </row>
    <row r="60" spans="2:55" x14ac:dyDescent="0.3">
      <c r="B60" s="104" t="s">
        <v>6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107"/>
      <c r="W60" s="107"/>
      <c r="X60" s="108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40" t="str">
        <f t="shared" si="8"/>
        <v/>
      </c>
      <c r="AK60" s="40"/>
      <c r="AL60" s="40"/>
      <c r="AM60" s="40"/>
      <c r="AN60" s="40"/>
      <c r="AO60" s="40"/>
      <c r="AP60" s="32" t="str">
        <f t="shared" si="9"/>
        <v/>
      </c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3"/>
    </row>
    <row r="61" spans="2:55" x14ac:dyDescent="0.3">
      <c r="B61" s="104" t="s">
        <v>7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6"/>
      <c r="V61" s="107"/>
      <c r="W61" s="107"/>
      <c r="X61" s="108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40" t="str">
        <f t="shared" si="8"/>
        <v/>
      </c>
      <c r="AK61" s="40"/>
      <c r="AL61" s="40"/>
      <c r="AM61" s="40"/>
      <c r="AN61" s="40"/>
      <c r="AO61" s="40"/>
      <c r="AP61" s="32" t="str">
        <f t="shared" si="9"/>
        <v/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3"/>
    </row>
    <row r="62" spans="2:55" x14ac:dyDescent="0.3">
      <c r="B62" s="97" t="s">
        <v>57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9"/>
      <c r="V62" s="100"/>
      <c r="W62" s="100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3" t="str">
        <f t="shared" ref="AJ62" si="10">IF(OR(U62="",Y62="",AC62="",AG62=""),"",AVERAGE(U62:AI62))</f>
        <v/>
      </c>
      <c r="AK62" s="103"/>
      <c r="AL62" s="103"/>
      <c r="AM62" s="103"/>
      <c r="AN62" s="103"/>
      <c r="AO62" s="103"/>
      <c r="AP62" s="30" t="str">
        <f t="shared" ref="AP62:AP65" si="11">IF(AJ62="","",IF(AJ62&lt;74.5,"FAILED","PASSED"))</f>
        <v/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1"/>
    </row>
    <row r="63" spans="2:55" x14ac:dyDescent="0.3">
      <c r="B63" s="97" t="s">
        <v>58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9"/>
      <c r="V63" s="100"/>
      <c r="W63" s="100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 t="str">
        <f t="shared" ref="AJ63:AJ65" si="12">IF(OR(U63="",Y63="",AC63="",AG63=""),"",AVERAGE(U63:AI63))</f>
        <v/>
      </c>
      <c r="AK63" s="103"/>
      <c r="AL63" s="103"/>
      <c r="AM63" s="103"/>
      <c r="AN63" s="103"/>
      <c r="AO63" s="103"/>
      <c r="AP63" s="30" t="str">
        <f t="shared" si="11"/>
        <v/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1"/>
    </row>
    <row r="64" spans="2:55" x14ac:dyDescent="0.3">
      <c r="B64" s="97" t="s">
        <v>59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9"/>
      <c r="V64" s="100"/>
      <c r="W64" s="100"/>
      <c r="X64" s="10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3" t="str">
        <f t="shared" si="12"/>
        <v/>
      </c>
      <c r="AK64" s="103"/>
      <c r="AL64" s="103"/>
      <c r="AM64" s="103"/>
      <c r="AN64" s="103"/>
      <c r="AO64" s="103"/>
      <c r="AP64" s="30" t="str">
        <f t="shared" si="11"/>
        <v/>
      </c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1"/>
    </row>
    <row r="65" spans="2:56" x14ac:dyDescent="0.3">
      <c r="B65" s="97" t="s">
        <v>60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9"/>
      <c r="V65" s="100"/>
      <c r="W65" s="100"/>
      <c r="X65" s="101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 t="str">
        <f t="shared" si="12"/>
        <v/>
      </c>
      <c r="AK65" s="103"/>
      <c r="AL65" s="103"/>
      <c r="AM65" s="103"/>
      <c r="AN65" s="103"/>
      <c r="AO65" s="103"/>
      <c r="AP65" s="30" t="str">
        <f t="shared" si="11"/>
        <v/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1"/>
    </row>
    <row r="66" spans="2:56" x14ac:dyDescent="0.3"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96"/>
      <c r="AK66" s="36"/>
      <c r="AL66" s="36"/>
      <c r="AM66" s="36"/>
      <c r="AN66" s="36"/>
      <c r="AO66" s="36"/>
      <c r="AP66" s="32" t="str">
        <f t="shared" ref="AP66" si="13">IF(AJ66="","",IF(AJ66&lt;74.5,"FAILED","PASSED"))</f>
        <v/>
      </c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3"/>
    </row>
    <row r="67" spans="2:56" x14ac:dyDescent="0.3"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3"/>
    </row>
    <row r="68" spans="2:56" x14ac:dyDescent="0.3"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2" t="s">
        <v>9</v>
      </c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194" t="e">
        <f>AVERAGE(AJ54:AO61)</f>
        <v>#DIV/0!</v>
      </c>
      <c r="AK68" s="194"/>
      <c r="AL68" s="194"/>
      <c r="AM68" s="194"/>
      <c r="AN68" s="194"/>
      <c r="AO68" s="194"/>
      <c r="AP68" s="75" t="e">
        <f>IF(AJ68&lt;74.5,"FAILED/RETAINED","PASSED/PROMOTED")</f>
        <v>#DIV/0!</v>
      </c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6"/>
    </row>
    <row r="69" spans="2:56" ht="6" customHeight="1" x14ac:dyDescent="0.3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/>
    </row>
    <row r="70" spans="2:56" x14ac:dyDescent="0.3">
      <c r="B70" s="93" t="s">
        <v>15</v>
      </c>
      <c r="C70" s="94"/>
      <c r="D70" s="94"/>
      <c r="E70" s="94"/>
      <c r="F70" s="94"/>
      <c r="G70" s="94"/>
      <c r="H70" s="94"/>
      <c r="I70" s="94"/>
      <c r="J70" s="94"/>
      <c r="K70" s="94"/>
      <c r="L70" s="53" t="s">
        <v>63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95"/>
      <c r="Y70" s="95"/>
      <c r="Z70" s="95"/>
      <c r="AA70" s="95"/>
      <c r="AB70" s="95"/>
      <c r="AC70" s="95"/>
      <c r="AD70" s="95"/>
      <c r="AE70" s="95"/>
      <c r="AF70" s="95"/>
      <c r="AG70" s="53" t="s">
        <v>65</v>
      </c>
      <c r="AH70" s="53"/>
      <c r="AI70" s="53"/>
      <c r="AJ70" s="53"/>
      <c r="AK70" s="53"/>
      <c r="AL70" s="95"/>
      <c r="AM70" s="95"/>
      <c r="AN70" s="95"/>
      <c r="AO70" s="95"/>
      <c r="AP70" s="95"/>
      <c r="AQ70" s="95"/>
      <c r="AR70" s="95"/>
      <c r="AS70" s="95"/>
      <c r="AT70" s="95"/>
      <c r="AU70" s="2"/>
      <c r="AV70" s="2"/>
      <c r="AW70" s="2"/>
      <c r="AX70" s="2"/>
      <c r="AY70" s="2"/>
      <c r="AZ70" s="2"/>
      <c r="BA70" s="2"/>
      <c r="BB70" s="2"/>
      <c r="BC70" s="15"/>
    </row>
    <row r="71" spans="2:56" ht="2.25" customHeight="1" x14ac:dyDescent="0.3"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8"/>
      <c r="X71" s="9"/>
      <c r="Y71" s="9"/>
      <c r="Z71" s="9"/>
      <c r="AA71" s="9"/>
      <c r="AB71" s="9"/>
      <c r="AC71" s="9"/>
      <c r="AD71" s="9"/>
      <c r="AE71" s="9"/>
      <c r="AF71" s="9"/>
      <c r="BC71" s="6"/>
      <c r="BD71" s="1" t="s">
        <v>64</v>
      </c>
    </row>
    <row r="72" spans="2:56" ht="16.5" customHeight="1" x14ac:dyDescent="0.3">
      <c r="B72" s="77" t="s">
        <v>27</v>
      </c>
      <c r="C72" s="78"/>
      <c r="D72" s="78"/>
      <c r="E72" s="78"/>
      <c r="F72" s="78"/>
      <c r="G72" s="78"/>
      <c r="H72" s="78"/>
      <c r="I72" s="78"/>
      <c r="J72" s="78"/>
      <c r="K72" s="78"/>
      <c r="L72" s="78" t="s">
        <v>10</v>
      </c>
      <c r="M72" s="78"/>
      <c r="N72" s="78"/>
      <c r="O72" s="78"/>
      <c r="P72" s="78"/>
      <c r="Q72" s="78"/>
      <c r="R72" s="78"/>
      <c r="S72" s="78"/>
      <c r="T72" s="78"/>
      <c r="U72" s="78" t="s">
        <v>11</v>
      </c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9" t="s">
        <v>62</v>
      </c>
      <c r="AI72" s="79"/>
      <c r="AJ72" s="79"/>
      <c r="AK72" s="79"/>
      <c r="AL72" s="79"/>
      <c r="AM72" s="79"/>
      <c r="AN72" s="79"/>
      <c r="AO72" s="79"/>
      <c r="AP72" s="78" t="s">
        <v>12</v>
      </c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86"/>
    </row>
    <row r="73" spans="2:56" x14ac:dyDescent="0.3">
      <c r="B73" s="77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9"/>
      <c r="AI73" s="79"/>
      <c r="AJ73" s="79"/>
      <c r="AK73" s="79"/>
      <c r="AL73" s="79"/>
      <c r="AM73" s="79"/>
      <c r="AN73" s="79"/>
      <c r="AO73" s="79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86"/>
    </row>
    <row r="74" spans="2:56" x14ac:dyDescent="0.3"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9"/>
    </row>
    <row r="75" spans="2:56" ht="17.25" thickBot="1" x14ac:dyDescent="0.35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2"/>
    </row>
    <row r="76" spans="2:56" ht="7.5" customHeight="1" thickBot="1" x14ac:dyDescent="0.3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</row>
    <row r="77" spans="2:56" ht="19.5" thickBot="1" x14ac:dyDescent="0.35">
      <c r="B77" s="83" t="s">
        <v>13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5"/>
      <c r="BD77" s="18"/>
    </row>
    <row r="78" spans="2:56" x14ac:dyDescent="0.3">
      <c r="B78" s="48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9"/>
    </row>
    <row r="79" spans="2:56" x14ac:dyDescent="0.3">
      <c r="B79" s="57" t="s">
        <v>66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59" t="str">
        <f>CONCATENATE(G7,","," ",W7," ",LEFT(AX7,1),".")</f>
        <v>,  .</v>
      </c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8" t="s">
        <v>67</v>
      </c>
      <c r="AC79" s="58"/>
      <c r="AD79" s="58"/>
      <c r="AE79" s="58"/>
      <c r="AF79" s="60">
        <f>M8</f>
        <v>0</v>
      </c>
      <c r="AG79" s="60"/>
      <c r="AH79" s="60"/>
      <c r="AI79" s="60"/>
      <c r="AJ79" s="60"/>
      <c r="AK79" s="60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 t="s">
        <v>68</v>
      </c>
      <c r="BB79" s="59"/>
      <c r="BC79" s="61"/>
    </row>
    <row r="80" spans="2:56" x14ac:dyDescent="0.3">
      <c r="B80" s="57" t="s">
        <v>35</v>
      </c>
      <c r="C80" s="29"/>
      <c r="D80" s="29"/>
      <c r="E80" s="29"/>
      <c r="F80" s="29"/>
      <c r="G80" s="29"/>
      <c r="H80" s="59" t="s">
        <v>83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29" t="s">
        <v>28</v>
      </c>
      <c r="Z80" s="29"/>
      <c r="AA80" s="29"/>
      <c r="AB80" s="29"/>
      <c r="AC80" s="59">
        <v>301992</v>
      </c>
      <c r="AD80" s="59"/>
      <c r="AE80" s="59"/>
      <c r="AF80" s="59"/>
      <c r="AG80" s="59"/>
      <c r="AH80" s="59"/>
      <c r="AI80" s="59"/>
      <c r="AJ80" s="29" t="s">
        <v>69</v>
      </c>
      <c r="AK80" s="29"/>
      <c r="AL80" s="29"/>
      <c r="AM80" s="29"/>
      <c r="AN80" s="29"/>
      <c r="AO80" s="29"/>
      <c r="AP80" s="29"/>
      <c r="AQ80" s="29"/>
      <c r="AR80" s="2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1"/>
    </row>
    <row r="81" spans="2:55" x14ac:dyDescent="0.3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43"/>
      <c r="Q81" s="43"/>
      <c r="R81" s="43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26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8"/>
    </row>
    <row r="82" spans="2:55" x14ac:dyDescent="0.3">
      <c r="B82" s="52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44"/>
      <c r="Q82" s="44"/>
      <c r="R82" s="44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8"/>
    </row>
    <row r="83" spans="2:55" x14ac:dyDescent="0.3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4"/>
      <c r="Q83" s="44"/>
      <c r="R83" s="44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8"/>
    </row>
    <row r="84" spans="2:55" ht="17.25" thickBot="1" x14ac:dyDescent="0.35">
      <c r="B84" s="54" t="s">
        <v>14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42"/>
      <c r="Q84" s="42"/>
      <c r="R84" s="42"/>
      <c r="S84" s="55" t="s">
        <v>70</v>
      </c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42"/>
      <c r="AM84" s="42"/>
      <c r="AN84" s="42"/>
      <c r="AO84" s="42"/>
      <c r="AP84" s="42"/>
      <c r="AQ84" s="42" t="s">
        <v>71</v>
      </c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56"/>
    </row>
    <row r="85" spans="2:55" ht="3.75" customHeight="1" x14ac:dyDescent="0.3"/>
    <row r="97" s="1" customFormat="1" x14ac:dyDescent="0.3"/>
  </sheetData>
  <mergeCells count="386">
    <mergeCell ref="K22:L22"/>
    <mergeCell ref="AM21:AO21"/>
    <mergeCell ref="AW22:BC22"/>
    <mergeCell ref="AR13:BC13"/>
    <mergeCell ref="AC12:AE12"/>
    <mergeCell ref="AI16:AM16"/>
    <mergeCell ref="AH8:AR8"/>
    <mergeCell ref="M8:Y8"/>
    <mergeCell ref="AS22:AV22"/>
    <mergeCell ref="AY21:BA21"/>
    <mergeCell ref="B15:BC15"/>
    <mergeCell ref="E21:P21"/>
    <mergeCell ref="AX16:BC16"/>
    <mergeCell ref="L16:Q16"/>
    <mergeCell ref="B16:C16"/>
    <mergeCell ref="AP12:BC12"/>
    <mergeCell ref="M13:AB13"/>
    <mergeCell ref="AQ16:AW16"/>
    <mergeCell ref="Y25:AB25"/>
    <mergeCell ref="AC25:AF25"/>
    <mergeCell ref="AG25:AI25"/>
    <mergeCell ref="AO17:BC17"/>
    <mergeCell ref="T17:AB17"/>
    <mergeCell ref="Q21:T21"/>
    <mergeCell ref="R22:U22"/>
    <mergeCell ref="AA21:AC21"/>
    <mergeCell ref="AA22:AH22"/>
    <mergeCell ref="AD21:AL21"/>
    <mergeCell ref="AP24:BC25"/>
    <mergeCell ref="AJ24:AO25"/>
    <mergeCell ref="U25:X25"/>
    <mergeCell ref="U24:AI24"/>
    <mergeCell ref="B24:T25"/>
    <mergeCell ref="B18:Z18"/>
    <mergeCell ref="U21:Z21"/>
    <mergeCell ref="AX18:BC18"/>
    <mergeCell ref="AI22:AR22"/>
    <mergeCell ref="V22:Z22"/>
    <mergeCell ref="N22:Q22"/>
    <mergeCell ref="AA18:AW18"/>
    <mergeCell ref="I22:J22"/>
    <mergeCell ref="AP21:AX21"/>
    <mergeCell ref="AP34:BC34"/>
    <mergeCell ref="AP28:BC28"/>
    <mergeCell ref="AP29:BC29"/>
    <mergeCell ref="AC33:AF33"/>
    <mergeCell ref="AC34:AF34"/>
    <mergeCell ref="U29:X29"/>
    <mergeCell ref="U30:X30"/>
    <mergeCell ref="U33:X33"/>
    <mergeCell ref="U34:X34"/>
    <mergeCell ref="Y31:AB31"/>
    <mergeCell ref="Y32:AB32"/>
    <mergeCell ref="Y33:AB33"/>
    <mergeCell ref="Y34:AB34"/>
    <mergeCell ref="U28:X28"/>
    <mergeCell ref="AP26:BC26"/>
    <mergeCell ref="AP27:BC27"/>
    <mergeCell ref="BB21:BC21"/>
    <mergeCell ref="AP30:BC30"/>
    <mergeCell ref="AP31:BC31"/>
    <mergeCell ref="AP32:BC32"/>
    <mergeCell ref="AJ31:AO31"/>
    <mergeCell ref="AJ32:AO32"/>
    <mergeCell ref="AJ33:AO33"/>
    <mergeCell ref="AJ26:AO26"/>
    <mergeCell ref="AJ27:AO27"/>
    <mergeCell ref="AJ28:AO28"/>
    <mergeCell ref="AJ29:AO29"/>
    <mergeCell ref="AJ30:AO30"/>
    <mergeCell ref="AP33:BC33"/>
    <mergeCell ref="B35:T35"/>
    <mergeCell ref="B36:T36"/>
    <mergeCell ref="B37:T37"/>
    <mergeCell ref="B38:T38"/>
    <mergeCell ref="B39:T39"/>
    <mergeCell ref="AC26:AF26"/>
    <mergeCell ref="AG26:AI26"/>
    <mergeCell ref="U27:X27"/>
    <mergeCell ref="Y27:AB27"/>
    <mergeCell ref="AC27:AF27"/>
    <mergeCell ref="AG27:AI27"/>
    <mergeCell ref="AG28:AI28"/>
    <mergeCell ref="AG29:AI29"/>
    <mergeCell ref="AG30:AI30"/>
    <mergeCell ref="AC28:AF28"/>
    <mergeCell ref="Y28:AB28"/>
    <mergeCell ref="Y29:AB29"/>
    <mergeCell ref="Y30:AB30"/>
    <mergeCell ref="AC29:AF29"/>
    <mergeCell ref="AC30:AF30"/>
    <mergeCell ref="AC31:AF31"/>
    <mergeCell ref="AC32:AF32"/>
    <mergeCell ref="U31:X31"/>
    <mergeCell ref="U32:X32"/>
    <mergeCell ref="B31:T31"/>
    <mergeCell ref="B32:T32"/>
    <mergeCell ref="B33:T33"/>
    <mergeCell ref="B34:T34"/>
    <mergeCell ref="U26:X26"/>
    <mergeCell ref="Y26:AB26"/>
    <mergeCell ref="B26:T26"/>
    <mergeCell ref="B27:T27"/>
    <mergeCell ref="B28:T28"/>
    <mergeCell ref="B29:T29"/>
    <mergeCell ref="B30:T30"/>
    <mergeCell ref="U40:AI40"/>
    <mergeCell ref="U37:X37"/>
    <mergeCell ref="Y35:AB35"/>
    <mergeCell ref="Y36:AB36"/>
    <mergeCell ref="U35:X35"/>
    <mergeCell ref="AC35:AF35"/>
    <mergeCell ref="AC36:AF36"/>
    <mergeCell ref="AG35:AI35"/>
    <mergeCell ref="AG36:AI36"/>
    <mergeCell ref="AG37:AI37"/>
    <mergeCell ref="AG38:AI38"/>
    <mergeCell ref="AG39:AI39"/>
    <mergeCell ref="Y37:AB37"/>
    <mergeCell ref="AC39:AF39"/>
    <mergeCell ref="AC37:AF37"/>
    <mergeCell ref="AC38:AF38"/>
    <mergeCell ref="U36:X36"/>
    <mergeCell ref="Y39:AB39"/>
    <mergeCell ref="U38:X38"/>
    <mergeCell ref="U39:X39"/>
    <mergeCell ref="B40:T40"/>
    <mergeCell ref="Y38:AB38"/>
    <mergeCell ref="B5:BC5"/>
    <mergeCell ref="B4:BC4"/>
    <mergeCell ref="B2:BC2"/>
    <mergeCell ref="B3:BC3"/>
    <mergeCell ref="E49:P49"/>
    <mergeCell ref="U49:Z49"/>
    <mergeCell ref="AD49:AL49"/>
    <mergeCell ref="AP49:AX49"/>
    <mergeCell ref="BB49:BC49"/>
    <mergeCell ref="AM49:AO49"/>
    <mergeCell ref="B47:K47"/>
    <mergeCell ref="L47:T47"/>
    <mergeCell ref="U47:AG47"/>
    <mergeCell ref="AH47:AO47"/>
    <mergeCell ref="AP47:BC47"/>
    <mergeCell ref="B6:BC6"/>
    <mergeCell ref="B19:BC19"/>
    <mergeCell ref="B10:BC10"/>
    <mergeCell ref="B21:D21"/>
    <mergeCell ref="B22:H22"/>
    <mergeCell ref="AP44:BC45"/>
    <mergeCell ref="B42:K42"/>
    <mergeCell ref="X42:AF42"/>
    <mergeCell ref="AL42:AT42"/>
    <mergeCell ref="B54:T54"/>
    <mergeCell ref="U54:X54"/>
    <mergeCell ref="Y54:AB54"/>
    <mergeCell ref="AC54:AF54"/>
    <mergeCell ref="AG54:AI54"/>
    <mergeCell ref="I50:J50"/>
    <mergeCell ref="N50:Q50"/>
    <mergeCell ref="V50:Z50"/>
    <mergeCell ref="AI50:AR50"/>
    <mergeCell ref="B52:T53"/>
    <mergeCell ref="U52:AI52"/>
    <mergeCell ref="AJ52:AO53"/>
    <mergeCell ref="AP52:BC53"/>
    <mergeCell ref="U53:X53"/>
    <mergeCell ref="AJ54:AO54"/>
    <mergeCell ref="AP54:BC54"/>
    <mergeCell ref="Y53:AB53"/>
    <mergeCell ref="AC53:AF53"/>
    <mergeCell ref="AG53:AI53"/>
    <mergeCell ref="L42:W42"/>
    <mergeCell ref="AG42:AK42"/>
    <mergeCell ref="B48:AF48"/>
    <mergeCell ref="B55:T55"/>
    <mergeCell ref="U55:X55"/>
    <mergeCell ref="Y55:AB55"/>
    <mergeCell ref="AC55:AF55"/>
    <mergeCell ref="AG55:AI55"/>
    <mergeCell ref="AJ55:AO55"/>
    <mergeCell ref="AP55:BC55"/>
    <mergeCell ref="AP56:BC56"/>
    <mergeCell ref="B57:T57"/>
    <mergeCell ref="U57:X57"/>
    <mergeCell ref="Y57:AB57"/>
    <mergeCell ref="AC57:AF57"/>
    <mergeCell ref="AG57:AI57"/>
    <mergeCell ref="AJ57:AO57"/>
    <mergeCell ref="AP57:BC57"/>
    <mergeCell ref="B56:T56"/>
    <mergeCell ref="U56:X56"/>
    <mergeCell ref="Y56:AB56"/>
    <mergeCell ref="AC56:AF56"/>
    <mergeCell ref="AG56:AI56"/>
    <mergeCell ref="AJ56:AO56"/>
    <mergeCell ref="B59:T59"/>
    <mergeCell ref="U59:X59"/>
    <mergeCell ref="Y59:AB59"/>
    <mergeCell ref="AC59:AF59"/>
    <mergeCell ref="AG59:AI59"/>
    <mergeCell ref="AJ59:AO59"/>
    <mergeCell ref="AP59:BC59"/>
    <mergeCell ref="B58:T58"/>
    <mergeCell ref="U58:X58"/>
    <mergeCell ref="Y58:AB58"/>
    <mergeCell ref="AC58:AF58"/>
    <mergeCell ref="AG58:AI58"/>
    <mergeCell ref="AJ58:AO58"/>
    <mergeCell ref="B61:T61"/>
    <mergeCell ref="U61:X61"/>
    <mergeCell ref="Y61:AB61"/>
    <mergeCell ref="AC61:AF61"/>
    <mergeCell ref="AG61:AI61"/>
    <mergeCell ref="AJ61:AO61"/>
    <mergeCell ref="AP61:BC61"/>
    <mergeCell ref="B60:T60"/>
    <mergeCell ref="U60:X60"/>
    <mergeCell ref="Y60:AB60"/>
    <mergeCell ref="AC60:AF60"/>
    <mergeCell ref="AG60:AI60"/>
    <mergeCell ref="AJ60:AO60"/>
    <mergeCell ref="B63:T63"/>
    <mergeCell ref="U63:X63"/>
    <mergeCell ref="Y63:AB63"/>
    <mergeCell ref="AC63:AF63"/>
    <mergeCell ref="AG63:AI63"/>
    <mergeCell ref="AJ63:AO63"/>
    <mergeCell ref="AP63:BC63"/>
    <mergeCell ref="B62:T62"/>
    <mergeCell ref="U62:X62"/>
    <mergeCell ref="Y62:AB62"/>
    <mergeCell ref="AC62:AF62"/>
    <mergeCell ref="AG62:AI62"/>
    <mergeCell ref="AJ62:AO62"/>
    <mergeCell ref="B65:T65"/>
    <mergeCell ref="U65:X65"/>
    <mergeCell ref="Y65:AB65"/>
    <mergeCell ref="AC65:AF65"/>
    <mergeCell ref="AG65:AI65"/>
    <mergeCell ref="AJ65:AO65"/>
    <mergeCell ref="AP65:BC65"/>
    <mergeCell ref="B64:T64"/>
    <mergeCell ref="U64:X64"/>
    <mergeCell ref="Y64:AB64"/>
    <mergeCell ref="AC64:AF64"/>
    <mergeCell ref="AG64:AI64"/>
    <mergeCell ref="AJ64:AO64"/>
    <mergeCell ref="B68:T68"/>
    <mergeCell ref="U68:AI68"/>
    <mergeCell ref="AJ68:AO68"/>
    <mergeCell ref="AP68:BC68"/>
    <mergeCell ref="B70:K70"/>
    <mergeCell ref="X70:AF70"/>
    <mergeCell ref="AL70:AT70"/>
    <mergeCell ref="AP66:BC66"/>
    <mergeCell ref="B67:T67"/>
    <mergeCell ref="U67:X67"/>
    <mergeCell ref="Y67:AB67"/>
    <mergeCell ref="AC67:AF67"/>
    <mergeCell ref="AG67:AI67"/>
    <mergeCell ref="AJ67:AO67"/>
    <mergeCell ref="AP67:BC67"/>
    <mergeCell ref="B66:T66"/>
    <mergeCell ref="U66:X66"/>
    <mergeCell ref="Y66:AB66"/>
    <mergeCell ref="AC66:AF66"/>
    <mergeCell ref="AG66:AI66"/>
    <mergeCell ref="AJ66:AO66"/>
    <mergeCell ref="B75:K75"/>
    <mergeCell ref="L75:T75"/>
    <mergeCell ref="U75:AG75"/>
    <mergeCell ref="AH75:AO75"/>
    <mergeCell ref="AP75:BC75"/>
    <mergeCell ref="B77:BC77"/>
    <mergeCell ref="B72:K73"/>
    <mergeCell ref="L72:T73"/>
    <mergeCell ref="U72:AG73"/>
    <mergeCell ref="AH72:AO73"/>
    <mergeCell ref="AP72:BC73"/>
    <mergeCell ref="B74:K74"/>
    <mergeCell ref="L74:T74"/>
    <mergeCell ref="U74:AG74"/>
    <mergeCell ref="AH74:AO74"/>
    <mergeCell ref="AP74:BC74"/>
    <mergeCell ref="B43:BC43"/>
    <mergeCell ref="B50:H50"/>
    <mergeCell ref="B49:D49"/>
    <mergeCell ref="K50:M50"/>
    <mergeCell ref="Q49:T49"/>
    <mergeCell ref="R50:U50"/>
    <mergeCell ref="AA50:AH50"/>
    <mergeCell ref="AA49:AC49"/>
    <mergeCell ref="AW50:BC50"/>
    <mergeCell ref="B46:K46"/>
    <mergeCell ref="AP46:BC46"/>
    <mergeCell ref="B44:K45"/>
    <mergeCell ref="L44:T45"/>
    <mergeCell ref="U44:AG45"/>
    <mergeCell ref="AH44:AO45"/>
    <mergeCell ref="L46:T46"/>
    <mergeCell ref="U46:AG46"/>
    <mergeCell ref="AH46:AO46"/>
    <mergeCell ref="B7:F7"/>
    <mergeCell ref="R7:V7"/>
    <mergeCell ref="AH7:AM7"/>
    <mergeCell ref="AQ7:AW7"/>
    <mergeCell ref="AS8:AU8"/>
    <mergeCell ref="Z8:AG8"/>
    <mergeCell ref="B8:L8"/>
    <mergeCell ref="AH13:AJ13"/>
    <mergeCell ref="AN7:AP7"/>
    <mergeCell ref="AJ12:AO12"/>
    <mergeCell ref="AK13:AQ13"/>
    <mergeCell ref="AC13:AG13"/>
    <mergeCell ref="AX7:BC7"/>
    <mergeCell ref="AV8:BC8"/>
    <mergeCell ref="W7:AG7"/>
    <mergeCell ref="G7:Q7"/>
    <mergeCell ref="H80:X80"/>
    <mergeCell ref="AC80:AI80"/>
    <mergeCell ref="AS80:BC80"/>
    <mergeCell ref="B9:Z9"/>
    <mergeCell ref="AA9:AW9"/>
    <mergeCell ref="AX9:BC9"/>
    <mergeCell ref="B17:C17"/>
    <mergeCell ref="D16:H16"/>
    <mergeCell ref="I16:K16"/>
    <mergeCell ref="D17:S17"/>
    <mergeCell ref="AC17:AN17"/>
    <mergeCell ref="X16:AE16"/>
    <mergeCell ref="AF16:AH16"/>
    <mergeCell ref="R16:W16"/>
    <mergeCell ref="AN16:AP16"/>
    <mergeCell ref="B12:C12"/>
    <mergeCell ref="B13:C13"/>
    <mergeCell ref="D12:V12"/>
    <mergeCell ref="W12:AB12"/>
    <mergeCell ref="AF12:AI12"/>
    <mergeCell ref="AL84:AP84"/>
    <mergeCell ref="P81:R84"/>
    <mergeCell ref="B51:BC51"/>
    <mergeCell ref="B76:BC76"/>
    <mergeCell ref="B23:BC23"/>
    <mergeCell ref="B20:BC20"/>
    <mergeCell ref="B78:BC78"/>
    <mergeCell ref="B81:O83"/>
    <mergeCell ref="S81:AK83"/>
    <mergeCell ref="L70:W70"/>
    <mergeCell ref="AG70:AK70"/>
    <mergeCell ref="B84:O84"/>
    <mergeCell ref="S84:AK84"/>
    <mergeCell ref="AQ84:BC84"/>
    <mergeCell ref="B79:N79"/>
    <mergeCell ref="AB79:AE79"/>
    <mergeCell ref="B80:G80"/>
    <mergeCell ref="Y80:AB80"/>
    <mergeCell ref="O79:AA79"/>
    <mergeCell ref="AF79:AK79"/>
    <mergeCell ref="BB79:BC79"/>
    <mergeCell ref="AG31:AI31"/>
    <mergeCell ref="AG32:AI32"/>
    <mergeCell ref="AG34:AI34"/>
    <mergeCell ref="AL81:BC83"/>
    <mergeCell ref="AJ80:AR80"/>
    <mergeCell ref="AP64:BC64"/>
    <mergeCell ref="AP62:BC62"/>
    <mergeCell ref="AP60:BC60"/>
    <mergeCell ref="AP58:BC58"/>
    <mergeCell ref="AY49:BA49"/>
    <mergeCell ref="AS50:AV50"/>
    <mergeCell ref="AG33:AI33"/>
    <mergeCell ref="AP39:BC39"/>
    <mergeCell ref="AJ40:AO40"/>
    <mergeCell ref="AP40:BC40"/>
    <mergeCell ref="AP35:BC35"/>
    <mergeCell ref="AP36:BC36"/>
    <mergeCell ref="AP37:BC37"/>
    <mergeCell ref="AP38:BC38"/>
    <mergeCell ref="AJ37:AO37"/>
    <mergeCell ref="AJ38:AO38"/>
    <mergeCell ref="AJ39:AO39"/>
    <mergeCell ref="AJ35:AO35"/>
    <mergeCell ref="AJ36:AO36"/>
    <mergeCell ref="AJ34:AO34"/>
    <mergeCell ref="AG48:AQ48"/>
    <mergeCell ref="AR48:BC48"/>
  </mergeCells>
  <phoneticPr fontId="12" type="noConversion"/>
  <dataValidations count="2">
    <dataValidation type="whole" allowBlank="1" showInputMessage="1" showErrorMessage="1" sqref="U26:AI39" xr:uid="{00000000-0002-0000-0000-000000000000}">
      <formula1>50</formula1>
      <formula2>100</formula2>
    </dataValidation>
    <dataValidation type="whole" allowBlank="1" showInputMessage="1" showErrorMessage="1" sqref="U54:AI67" xr:uid="{00000000-0002-0000-0000-000001000000}">
      <formula1>45</formula1>
      <formula2>100</formula2>
    </dataValidation>
  </dataValidations>
  <pageMargins left="0.5" right="0" top="0.50666666666666704" bottom="0" header="0" footer="0"/>
  <pageSetup paperSize="14" scale="72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66675</xdr:rowOff>
                  </from>
                  <to>
                    <xdr:col>3</xdr:col>
                    <xdr:colOff>47625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190500</xdr:rowOff>
                  </from>
                  <to>
                    <xdr:col>3</xdr:col>
                    <xdr:colOff>28575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21</xdr:col>
                    <xdr:colOff>28575</xdr:colOff>
                    <xdr:row>14</xdr:row>
                    <xdr:rowOff>190500</xdr:rowOff>
                  </from>
                  <to>
                    <xdr:col>23</xdr:col>
                    <xdr:colOff>66675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40</xdr:col>
                    <xdr:colOff>66675</xdr:colOff>
                    <xdr:row>14</xdr:row>
                    <xdr:rowOff>190500</xdr:rowOff>
                  </from>
                  <to>
                    <xdr:col>42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1"/>
  <sheetViews>
    <sheetView workbookViewId="0">
      <selection activeCell="A12" sqref="A12"/>
    </sheetView>
  </sheetViews>
  <sheetFormatPr defaultColWidth="8.85546875" defaultRowHeight="15" x14ac:dyDescent="0.25"/>
  <sheetData>
    <row r="1" spans="1:2" x14ac:dyDescent="0.25">
      <c r="A1" t="s">
        <v>75</v>
      </c>
    </row>
    <row r="2" spans="1:2" x14ac:dyDescent="0.25">
      <c r="A2">
        <v>1</v>
      </c>
      <c r="B2" t="s">
        <v>76</v>
      </c>
    </row>
    <row r="3" spans="1:2" x14ac:dyDescent="0.25">
      <c r="A3">
        <v>2</v>
      </c>
      <c r="B3" t="s">
        <v>77</v>
      </c>
    </row>
    <row r="4" spans="1:2" x14ac:dyDescent="0.25">
      <c r="A4">
        <v>3</v>
      </c>
      <c r="B4" t="s">
        <v>78</v>
      </c>
    </row>
    <row r="5" spans="1:2" x14ac:dyDescent="0.25">
      <c r="A5">
        <v>4</v>
      </c>
      <c r="B5" t="s">
        <v>79</v>
      </c>
    </row>
    <row r="6" spans="1:2" x14ac:dyDescent="0.25">
      <c r="A6">
        <v>5</v>
      </c>
      <c r="B6" t="s">
        <v>80</v>
      </c>
    </row>
    <row r="7" spans="1:2" x14ac:dyDescent="0.25">
      <c r="A7">
        <v>6</v>
      </c>
      <c r="B7" t="s">
        <v>81</v>
      </c>
    </row>
    <row r="11" spans="1:2" x14ac:dyDescent="0.25">
      <c r="A11" t="s">
        <v>82</v>
      </c>
    </row>
  </sheetData>
  <sheetProtection algorithmName="SHA-512" hashValue="56XLwiQCuKmyE3vagUlY7lHIfXO8bnjpDY2uIIt7YT6w1k6pphAOjx17pfy/Kof8pxqz4OrZ9lU8k2FqwREvLw==" saltValue="yCehiSZTtKSbaSXBPc1J9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S106"/>
  <sheetViews>
    <sheetView showGridLines="0" topLeftCell="A14" zoomScaleNormal="100" zoomScaleSheetLayoutView="75" workbookViewId="0">
      <selection activeCell="AJ10" sqref="AJ10:AO10"/>
    </sheetView>
  </sheetViews>
  <sheetFormatPr defaultColWidth="0" defaultRowHeight="16.5" x14ac:dyDescent="0.3"/>
  <cols>
    <col min="1" max="1" width="1.28515625" style="1" customWidth="1"/>
    <col min="2" max="3" width="2.7109375" style="1" customWidth="1"/>
    <col min="4" max="4" width="1.42578125" style="1" customWidth="1"/>
    <col min="5" max="5" width="1.85546875" style="1" customWidth="1"/>
    <col min="6" max="6" width="2.42578125" style="1" customWidth="1"/>
    <col min="7" max="11" width="2.7109375" style="1" customWidth="1"/>
    <col min="12" max="12" width="3.7109375" style="1" customWidth="1"/>
    <col min="13" max="14" width="0.85546875" style="1" customWidth="1"/>
    <col min="15" max="15" width="2.7109375" style="1" customWidth="1"/>
    <col min="16" max="16" width="1" style="1" customWidth="1"/>
    <col min="17" max="21" width="2.7109375" style="1" customWidth="1"/>
    <col min="22" max="22" width="1.42578125" style="1" customWidth="1"/>
    <col min="23" max="25" width="2.7109375" style="1" customWidth="1"/>
    <col min="26" max="26" width="1.28515625" style="1" customWidth="1"/>
    <col min="27" max="27" width="3.140625" style="1" customWidth="1"/>
    <col min="28" max="29" width="2.7109375" style="1" customWidth="1"/>
    <col min="30" max="30" width="1.140625" style="1" customWidth="1"/>
    <col min="31" max="32" width="2.7109375" style="1" customWidth="1"/>
    <col min="33" max="33" width="3.28515625" style="1" customWidth="1"/>
    <col min="34" max="34" width="2.7109375" style="1" customWidth="1"/>
    <col min="35" max="35" width="3.7109375" style="1" customWidth="1"/>
    <col min="36" max="37" width="2.7109375" style="1" customWidth="1"/>
    <col min="38" max="38" width="2" style="1" customWidth="1"/>
    <col min="39" max="40" width="2.7109375" style="1" customWidth="1"/>
    <col min="41" max="41" width="1.42578125" style="1" customWidth="1"/>
    <col min="42" max="47" width="2.7109375" style="1" customWidth="1"/>
    <col min="48" max="48" width="1" style="1" customWidth="1"/>
    <col min="49" max="55" width="2.7109375" style="1" customWidth="1"/>
    <col min="56" max="56" width="1" style="1" customWidth="1"/>
    <col min="57" max="71" width="0" style="1" hidden="1" customWidth="1"/>
    <col min="72" max="16384" width="2.7109375" style="1" hidden="1"/>
  </cols>
  <sheetData>
    <row r="1" spans="2:56" ht="13.5" customHeight="1" x14ac:dyDescent="0.3">
      <c r="B1" s="17" t="s">
        <v>50</v>
      </c>
      <c r="AX1" s="17"/>
      <c r="AY1" s="17"/>
      <c r="AZ1" s="24" t="s">
        <v>74</v>
      </c>
      <c r="BA1" s="129">
        <v>2</v>
      </c>
      <c r="BB1" s="129"/>
      <c r="BC1" s="129"/>
    </row>
    <row r="2" spans="2:56" ht="4.5" customHeight="1" thickBot="1" x14ac:dyDescent="0.35"/>
    <row r="3" spans="2:56" x14ac:dyDescent="0.3">
      <c r="B3" s="67" t="s">
        <v>42</v>
      </c>
      <c r="C3" s="68"/>
      <c r="D3" s="6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34" t="s">
        <v>28</v>
      </c>
      <c r="R3" s="34"/>
      <c r="S3" s="34"/>
      <c r="T3" s="34"/>
      <c r="U3" s="117"/>
      <c r="V3" s="117"/>
      <c r="W3" s="117"/>
      <c r="X3" s="117"/>
      <c r="Y3" s="117"/>
      <c r="Z3" s="117"/>
      <c r="AA3" s="34" t="s">
        <v>41</v>
      </c>
      <c r="AB3" s="34"/>
      <c r="AC3" s="34"/>
      <c r="AD3" s="117"/>
      <c r="AE3" s="117"/>
      <c r="AF3" s="117"/>
      <c r="AG3" s="117"/>
      <c r="AH3" s="117"/>
      <c r="AI3" s="117"/>
      <c r="AJ3" s="117"/>
      <c r="AK3" s="117"/>
      <c r="AL3" s="117"/>
      <c r="AM3" s="68" t="s">
        <v>40</v>
      </c>
      <c r="AN3" s="68"/>
      <c r="AO3" s="68"/>
      <c r="AP3" s="117"/>
      <c r="AQ3" s="117"/>
      <c r="AR3" s="117"/>
      <c r="AS3" s="117"/>
      <c r="AT3" s="117"/>
      <c r="AU3" s="117"/>
      <c r="AV3" s="117"/>
      <c r="AW3" s="117"/>
      <c r="AX3" s="117"/>
      <c r="AY3" s="34" t="s">
        <v>54</v>
      </c>
      <c r="AZ3" s="34"/>
      <c r="BA3" s="34"/>
      <c r="BB3" s="117"/>
      <c r="BC3" s="118"/>
    </row>
    <row r="4" spans="2:56" x14ac:dyDescent="0.3">
      <c r="B4" s="57" t="s">
        <v>47</v>
      </c>
      <c r="C4" s="29"/>
      <c r="D4" s="29"/>
      <c r="E4" s="29"/>
      <c r="F4" s="29"/>
      <c r="G4" s="29"/>
      <c r="H4" s="29"/>
      <c r="I4" s="125"/>
      <c r="J4" s="125"/>
      <c r="K4" s="43" t="s">
        <v>46</v>
      </c>
      <c r="L4" s="43"/>
      <c r="M4" s="43"/>
      <c r="N4" s="109"/>
      <c r="O4" s="109"/>
      <c r="P4" s="109"/>
      <c r="Q4" s="109"/>
      <c r="R4" s="70" t="s">
        <v>45</v>
      </c>
      <c r="S4" s="70"/>
      <c r="T4" s="70"/>
      <c r="U4" s="70"/>
      <c r="V4" s="125"/>
      <c r="W4" s="125"/>
      <c r="X4" s="125"/>
      <c r="Y4" s="125"/>
      <c r="Z4" s="125"/>
      <c r="AA4" s="58" t="s">
        <v>44</v>
      </c>
      <c r="AB4" s="58"/>
      <c r="AC4" s="58"/>
      <c r="AD4" s="58"/>
      <c r="AE4" s="58"/>
      <c r="AF4" s="58"/>
      <c r="AG4" s="58"/>
      <c r="AH4" s="58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35" t="s">
        <v>43</v>
      </c>
      <c r="AT4" s="35"/>
      <c r="AU4" s="35"/>
      <c r="AV4" s="35"/>
      <c r="AW4" s="71"/>
      <c r="AX4" s="71"/>
      <c r="AY4" s="71"/>
      <c r="AZ4" s="71"/>
      <c r="BA4" s="71"/>
      <c r="BB4" s="71"/>
      <c r="BC4" s="72"/>
    </row>
    <row r="5" spans="2:56" ht="2.25" customHeight="1" x14ac:dyDescent="0.3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</row>
    <row r="6" spans="2:56" ht="16.5" customHeight="1" x14ac:dyDescent="0.3">
      <c r="B6" s="138" t="s">
        <v>26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81" t="s">
        <v>29</v>
      </c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82"/>
      <c r="AJ6" s="146" t="s">
        <v>61</v>
      </c>
      <c r="AK6" s="147"/>
      <c r="AL6" s="147"/>
      <c r="AM6" s="147"/>
      <c r="AN6" s="147"/>
      <c r="AO6" s="148"/>
      <c r="AP6" s="144" t="s">
        <v>8</v>
      </c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52"/>
    </row>
    <row r="7" spans="2:56" x14ac:dyDescent="0.3"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81">
        <v>1</v>
      </c>
      <c r="V7" s="125"/>
      <c r="W7" s="125"/>
      <c r="X7" s="182"/>
      <c r="Y7" s="181">
        <v>2</v>
      </c>
      <c r="Z7" s="125"/>
      <c r="AA7" s="125"/>
      <c r="AB7" s="182"/>
      <c r="AC7" s="181">
        <v>3</v>
      </c>
      <c r="AD7" s="125"/>
      <c r="AE7" s="125"/>
      <c r="AF7" s="182"/>
      <c r="AG7" s="181">
        <v>4</v>
      </c>
      <c r="AH7" s="125"/>
      <c r="AI7" s="182"/>
      <c r="AJ7" s="149"/>
      <c r="AK7" s="150"/>
      <c r="AL7" s="150"/>
      <c r="AM7" s="150"/>
      <c r="AN7" s="150"/>
      <c r="AO7" s="151"/>
      <c r="AP7" s="145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53"/>
    </row>
    <row r="8" spans="2:56" x14ac:dyDescent="0.3">
      <c r="B8" s="178" t="s">
        <v>1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80"/>
      <c r="U8" s="106"/>
      <c r="V8" s="107"/>
      <c r="W8" s="107"/>
      <c r="X8" s="108"/>
      <c r="Y8" s="106"/>
      <c r="Z8" s="107"/>
      <c r="AA8" s="107"/>
      <c r="AB8" s="108"/>
      <c r="AC8" s="106"/>
      <c r="AD8" s="107"/>
      <c r="AE8" s="107"/>
      <c r="AF8" s="108"/>
      <c r="AG8" s="106"/>
      <c r="AH8" s="107"/>
      <c r="AI8" s="108"/>
      <c r="AJ8" s="119" t="str">
        <f>IF(OR(U8="",Y8="",AC8="",AG8=""),"",AVERAGE(U8:AI8))</f>
        <v/>
      </c>
      <c r="AK8" s="120"/>
      <c r="AL8" s="120"/>
      <c r="AM8" s="120"/>
      <c r="AN8" s="120"/>
      <c r="AO8" s="121"/>
      <c r="AP8" s="165" t="str">
        <f>IF(AJ8="","",IF(AJ8&lt;74.5,"FAILED","PASSED"))</f>
        <v/>
      </c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</row>
    <row r="9" spans="2:56" x14ac:dyDescent="0.3">
      <c r="B9" s="178" t="s">
        <v>2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80"/>
      <c r="U9" s="106"/>
      <c r="V9" s="107"/>
      <c r="W9" s="107"/>
      <c r="X9" s="108"/>
      <c r="Y9" s="106"/>
      <c r="Z9" s="107"/>
      <c r="AA9" s="107"/>
      <c r="AB9" s="108"/>
      <c r="AC9" s="106"/>
      <c r="AD9" s="107"/>
      <c r="AE9" s="107"/>
      <c r="AF9" s="108"/>
      <c r="AG9" s="106"/>
      <c r="AH9" s="107"/>
      <c r="AI9" s="108"/>
      <c r="AJ9" s="119" t="str">
        <f t="shared" ref="AJ9:AJ19" si="0">IF(OR(U9="",Y9="",AC9="",AG9=""),"",AVERAGE(U9:AI9))</f>
        <v/>
      </c>
      <c r="AK9" s="120"/>
      <c r="AL9" s="120"/>
      <c r="AM9" s="120"/>
      <c r="AN9" s="120"/>
      <c r="AO9" s="121"/>
      <c r="AP9" s="165" t="str">
        <f t="shared" ref="AP9:AP19" si="1">IF(AJ9="","",IF(AJ9&lt;74.5,"FAILED","PASSED"))</f>
        <v/>
      </c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</row>
    <row r="10" spans="2:56" x14ac:dyDescent="0.3">
      <c r="B10" s="178" t="s">
        <v>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0"/>
      <c r="U10" s="106"/>
      <c r="V10" s="107"/>
      <c r="W10" s="107"/>
      <c r="X10" s="108"/>
      <c r="Y10" s="106"/>
      <c r="Z10" s="107"/>
      <c r="AA10" s="107"/>
      <c r="AB10" s="108"/>
      <c r="AC10" s="106"/>
      <c r="AD10" s="107"/>
      <c r="AE10" s="107"/>
      <c r="AF10" s="108"/>
      <c r="AG10" s="106"/>
      <c r="AH10" s="107"/>
      <c r="AI10" s="108"/>
      <c r="AJ10" s="119" t="str">
        <f t="shared" si="0"/>
        <v/>
      </c>
      <c r="AK10" s="120"/>
      <c r="AL10" s="120"/>
      <c r="AM10" s="120"/>
      <c r="AN10" s="120"/>
      <c r="AO10" s="121"/>
      <c r="AP10" s="165" t="str">
        <f t="shared" si="1"/>
        <v/>
      </c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7"/>
    </row>
    <row r="11" spans="2:56" x14ac:dyDescent="0.3">
      <c r="B11" s="178" t="s">
        <v>56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0"/>
      <c r="U11" s="106"/>
      <c r="V11" s="107"/>
      <c r="W11" s="107"/>
      <c r="X11" s="108"/>
      <c r="Y11" s="106"/>
      <c r="Z11" s="107"/>
      <c r="AA11" s="107"/>
      <c r="AB11" s="108"/>
      <c r="AC11" s="106"/>
      <c r="AD11" s="107"/>
      <c r="AE11" s="107"/>
      <c r="AF11" s="108"/>
      <c r="AG11" s="106"/>
      <c r="AH11" s="107"/>
      <c r="AI11" s="108"/>
      <c r="AJ11" s="119" t="str">
        <f t="shared" si="0"/>
        <v/>
      </c>
      <c r="AK11" s="120"/>
      <c r="AL11" s="120"/>
      <c r="AM11" s="120"/>
      <c r="AN11" s="120"/>
      <c r="AO11" s="121"/>
      <c r="AP11" s="165" t="str">
        <f t="shared" si="1"/>
        <v/>
      </c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7"/>
    </row>
    <row r="12" spans="2:56" x14ac:dyDescent="0.3">
      <c r="B12" s="178" t="s">
        <v>4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80"/>
      <c r="U12" s="106"/>
      <c r="V12" s="107"/>
      <c r="W12" s="107"/>
      <c r="X12" s="108"/>
      <c r="Y12" s="106"/>
      <c r="Z12" s="107"/>
      <c r="AA12" s="107"/>
      <c r="AB12" s="108"/>
      <c r="AC12" s="106"/>
      <c r="AD12" s="107"/>
      <c r="AE12" s="107"/>
      <c r="AF12" s="108"/>
      <c r="AG12" s="106"/>
      <c r="AH12" s="107"/>
      <c r="AI12" s="108"/>
      <c r="AJ12" s="119" t="str">
        <f t="shared" si="0"/>
        <v/>
      </c>
      <c r="AK12" s="120"/>
      <c r="AL12" s="120"/>
      <c r="AM12" s="120"/>
      <c r="AN12" s="120"/>
      <c r="AO12" s="121"/>
      <c r="AP12" s="165" t="str">
        <f t="shared" si="1"/>
        <v/>
      </c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7"/>
    </row>
    <row r="13" spans="2:56" x14ac:dyDescent="0.3">
      <c r="B13" s="178" t="s">
        <v>5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80"/>
      <c r="U13" s="106"/>
      <c r="V13" s="107"/>
      <c r="W13" s="107"/>
      <c r="X13" s="108"/>
      <c r="Y13" s="106"/>
      <c r="Z13" s="107"/>
      <c r="AA13" s="107"/>
      <c r="AB13" s="108"/>
      <c r="AC13" s="106"/>
      <c r="AD13" s="107"/>
      <c r="AE13" s="107"/>
      <c r="AF13" s="108"/>
      <c r="AG13" s="106"/>
      <c r="AH13" s="107"/>
      <c r="AI13" s="108"/>
      <c r="AJ13" s="119" t="str">
        <f t="shared" si="0"/>
        <v/>
      </c>
      <c r="AK13" s="120"/>
      <c r="AL13" s="120"/>
      <c r="AM13" s="120"/>
      <c r="AN13" s="120"/>
      <c r="AO13" s="121"/>
      <c r="AP13" s="165" t="str">
        <f t="shared" si="1"/>
        <v/>
      </c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7"/>
    </row>
    <row r="14" spans="2:56" x14ac:dyDescent="0.3">
      <c r="B14" s="178" t="s">
        <v>6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80"/>
      <c r="U14" s="106"/>
      <c r="V14" s="107"/>
      <c r="W14" s="107"/>
      <c r="X14" s="108"/>
      <c r="Y14" s="106"/>
      <c r="Z14" s="107"/>
      <c r="AA14" s="107"/>
      <c r="AB14" s="108"/>
      <c r="AC14" s="106"/>
      <c r="AD14" s="107"/>
      <c r="AE14" s="107"/>
      <c r="AF14" s="108"/>
      <c r="AG14" s="106"/>
      <c r="AH14" s="107"/>
      <c r="AI14" s="108"/>
      <c r="AJ14" s="119" t="str">
        <f t="shared" si="0"/>
        <v/>
      </c>
      <c r="AK14" s="120"/>
      <c r="AL14" s="120"/>
      <c r="AM14" s="120"/>
      <c r="AN14" s="120"/>
      <c r="AO14" s="121"/>
      <c r="AP14" s="165" t="str">
        <f t="shared" si="1"/>
        <v/>
      </c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7"/>
    </row>
    <row r="15" spans="2:56" x14ac:dyDescent="0.3">
      <c r="B15" s="178" t="s">
        <v>7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80"/>
      <c r="U15" s="106"/>
      <c r="V15" s="107"/>
      <c r="W15" s="107"/>
      <c r="X15" s="108"/>
      <c r="Y15" s="106"/>
      <c r="Z15" s="107"/>
      <c r="AA15" s="107"/>
      <c r="AB15" s="108"/>
      <c r="AC15" s="106"/>
      <c r="AD15" s="107"/>
      <c r="AE15" s="107"/>
      <c r="AF15" s="108"/>
      <c r="AG15" s="106"/>
      <c r="AH15" s="107"/>
      <c r="AI15" s="108"/>
      <c r="AJ15" s="119" t="str">
        <f t="shared" si="0"/>
        <v/>
      </c>
      <c r="AK15" s="120"/>
      <c r="AL15" s="120"/>
      <c r="AM15" s="120"/>
      <c r="AN15" s="120"/>
      <c r="AO15" s="121"/>
      <c r="AP15" s="165" t="str">
        <f t="shared" si="1"/>
        <v/>
      </c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7"/>
    </row>
    <row r="16" spans="2:56" x14ac:dyDescent="0.3">
      <c r="B16" s="174" t="s">
        <v>57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  <c r="U16" s="171"/>
      <c r="V16" s="172"/>
      <c r="W16" s="172"/>
      <c r="X16" s="177"/>
      <c r="Y16" s="171"/>
      <c r="Z16" s="172"/>
      <c r="AA16" s="172"/>
      <c r="AB16" s="177"/>
      <c r="AC16" s="171"/>
      <c r="AD16" s="172"/>
      <c r="AE16" s="172"/>
      <c r="AF16" s="177"/>
      <c r="AG16" s="171"/>
      <c r="AH16" s="172"/>
      <c r="AI16" s="177"/>
      <c r="AJ16" s="37" t="str">
        <f t="shared" si="0"/>
        <v/>
      </c>
      <c r="AK16" s="38"/>
      <c r="AL16" s="38"/>
      <c r="AM16" s="38"/>
      <c r="AN16" s="38"/>
      <c r="AO16" s="39"/>
      <c r="AP16" s="171" t="str">
        <f t="shared" si="1"/>
        <v/>
      </c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3"/>
      <c r="BD16" s="25"/>
    </row>
    <row r="17" spans="2:56" x14ac:dyDescent="0.3">
      <c r="B17" s="174" t="s">
        <v>58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6"/>
      <c r="U17" s="171"/>
      <c r="V17" s="172"/>
      <c r="W17" s="172"/>
      <c r="X17" s="177"/>
      <c r="Y17" s="171"/>
      <c r="Z17" s="172"/>
      <c r="AA17" s="172"/>
      <c r="AB17" s="177"/>
      <c r="AC17" s="171"/>
      <c r="AD17" s="172"/>
      <c r="AE17" s="172"/>
      <c r="AF17" s="177"/>
      <c r="AG17" s="171"/>
      <c r="AH17" s="172"/>
      <c r="AI17" s="177"/>
      <c r="AJ17" s="37" t="str">
        <f t="shared" si="0"/>
        <v/>
      </c>
      <c r="AK17" s="38"/>
      <c r="AL17" s="38"/>
      <c r="AM17" s="38"/>
      <c r="AN17" s="38"/>
      <c r="AO17" s="39"/>
      <c r="AP17" s="171" t="str">
        <f t="shared" si="1"/>
        <v/>
      </c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3"/>
      <c r="BD17" s="25"/>
    </row>
    <row r="18" spans="2:56" x14ac:dyDescent="0.3">
      <c r="B18" s="174" t="s">
        <v>59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6"/>
      <c r="U18" s="171"/>
      <c r="V18" s="172"/>
      <c r="W18" s="172"/>
      <c r="X18" s="177"/>
      <c r="Y18" s="171"/>
      <c r="Z18" s="172"/>
      <c r="AA18" s="172"/>
      <c r="AB18" s="177"/>
      <c r="AC18" s="171"/>
      <c r="AD18" s="172"/>
      <c r="AE18" s="172"/>
      <c r="AF18" s="177"/>
      <c r="AG18" s="171"/>
      <c r="AH18" s="172"/>
      <c r="AI18" s="177"/>
      <c r="AJ18" s="37" t="str">
        <f t="shared" si="0"/>
        <v/>
      </c>
      <c r="AK18" s="38"/>
      <c r="AL18" s="38"/>
      <c r="AM18" s="38"/>
      <c r="AN18" s="38"/>
      <c r="AO18" s="39"/>
      <c r="AP18" s="171" t="str">
        <f t="shared" si="1"/>
        <v/>
      </c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3"/>
      <c r="BD18" s="25"/>
    </row>
    <row r="19" spans="2:56" x14ac:dyDescent="0.3">
      <c r="B19" s="174" t="s">
        <v>60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6"/>
      <c r="U19" s="171"/>
      <c r="V19" s="172"/>
      <c r="W19" s="172"/>
      <c r="X19" s="177"/>
      <c r="Y19" s="171"/>
      <c r="Z19" s="172"/>
      <c r="AA19" s="172"/>
      <c r="AB19" s="177"/>
      <c r="AC19" s="171"/>
      <c r="AD19" s="172"/>
      <c r="AE19" s="172"/>
      <c r="AF19" s="177"/>
      <c r="AG19" s="171"/>
      <c r="AH19" s="172"/>
      <c r="AI19" s="177"/>
      <c r="AJ19" s="37" t="str">
        <f t="shared" si="0"/>
        <v/>
      </c>
      <c r="AK19" s="38"/>
      <c r="AL19" s="38"/>
      <c r="AM19" s="38"/>
      <c r="AN19" s="38"/>
      <c r="AO19" s="39"/>
      <c r="AP19" s="171" t="str">
        <f t="shared" si="1"/>
        <v/>
      </c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3"/>
      <c r="BD19" s="25"/>
    </row>
    <row r="20" spans="2:56" x14ac:dyDescent="0.3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1"/>
      <c r="U20" s="106"/>
      <c r="V20" s="107"/>
      <c r="W20" s="107"/>
      <c r="X20" s="108"/>
      <c r="Y20" s="106"/>
      <c r="Z20" s="107"/>
      <c r="AA20" s="107"/>
      <c r="AB20" s="108"/>
      <c r="AC20" s="106"/>
      <c r="AD20" s="107"/>
      <c r="AE20" s="107"/>
      <c r="AF20" s="108"/>
      <c r="AG20" s="106"/>
      <c r="AH20" s="107"/>
      <c r="AI20" s="108"/>
      <c r="AJ20" s="106"/>
      <c r="AK20" s="107"/>
      <c r="AL20" s="107"/>
      <c r="AM20" s="107"/>
      <c r="AN20" s="107"/>
      <c r="AO20" s="108"/>
      <c r="AP20" s="106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70"/>
      <c r="BD20" s="25"/>
    </row>
    <row r="21" spans="2:56" x14ac:dyDescent="0.3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1"/>
      <c r="U21" s="106"/>
      <c r="V21" s="107"/>
      <c r="W21" s="107"/>
      <c r="X21" s="108"/>
      <c r="Y21" s="106"/>
      <c r="Z21" s="107"/>
      <c r="AA21" s="107"/>
      <c r="AB21" s="108"/>
      <c r="AC21" s="106"/>
      <c r="AD21" s="107"/>
      <c r="AE21" s="107"/>
      <c r="AF21" s="108"/>
      <c r="AG21" s="106"/>
      <c r="AH21" s="107"/>
      <c r="AI21" s="108"/>
      <c r="AJ21" s="106"/>
      <c r="AK21" s="107"/>
      <c r="AL21" s="107"/>
      <c r="AM21" s="107"/>
      <c r="AN21" s="107"/>
      <c r="AO21" s="108"/>
      <c r="AP21" s="106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70"/>
      <c r="BD21" s="25"/>
    </row>
    <row r="22" spans="2:56" x14ac:dyDescent="0.3"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1"/>
      <c r="U22" s="183" t="s">
        <v>9</v>
      </c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5"/>
      <c r="AJ22" s="200" t="e">
        <f>AVERAGE(AJ8:AO15)</f>
        <v>#DIV/0!</v>
      </c>
      <c r="AK22" s="201"/>
      <c r="AL22" s="201"/>
      <c r="AM22" s="201"/>
      <c r="AN22" s="201"/>
      <c r="AO22" s="202"/>
      <c r="AP22" s="203" t="e">
        <f>IF(AJ22&lt;74.5,"FAILED/RETAINED","PASSED/PROMOTED")</f>
        <v>#DIV/0!</v>
      </c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5"/>
    </row>
    <row r="23" spans="2:56" ht="6" customHeight="1" x14ac:dyDescent="0.3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4"/>
    </row>
    <row r="24" spans="2:56" ht="16.5" customHeight="1" x14ac:dyDescent="0.3">
      <c r="B24" s="93" t="s">
        <v>15</v>
      </c>
      <c r="C24" s="94"/>
      <c r="D24" s="94"/>
      <c r="E24" s="94"/>
      <c r="F24" s="94"/>
      <c r="G24" s="94"/>
      <c r="H24" s="94"/>
      <c r="I24" s="94"/>
      <c r="J24" s="94"/>
      <c r="K24" s="168"/>
      <c r="L24" s="169" t="s">
        <v>63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95"/>
      <c r="Y24" s="95"/>
      <c r="Z24" s="95"/>
      <c r="AA24" s="95"/>
      <c r="AB24" s="95"/>
      <c r="AC24" s="95"/>
      <c r="AD24" s="95"/>
      <c r="AE24" s="95"/>
      <c r="AF24" s="95"/>
      <c r="AG24" s="53" t="s">
        <v>65</v>
      </c>
      <c r="AH24" s="53"/>
      <c r="AI24" s="53"/>
      <c r="AJ24" s="53"/>
      <c r="AK24" s="53"/>
      <c r="AL24" s="95"/>
      <c r="AM24" s="95"/>
      <c r="AN24" s="95"/>
      <c r="AO24" s="95"/>
      <c r="AP24" s="95"/>
      <c r="AQ24" s="95"/>
      <c r="AR24" s="95"/>
      <c r="AS24" s="95"/>
      <c r="AT24" s="95"/>
      <c r="AU24" s="2"/>
      <c r="AV24" s="2"/>
      <c r="AW24" s="2"/>
      <c r="AX24" s="2"/>
      <c r="AY24" s="2"/>
      <c r="AZ24" s="2"/>
      <c r="BA24" s="2"/>
      <c r="BB24" s="2"/>
      <c r="BC24" s="15"/>
    </row>
    <row r="25" spans="2:56" ht="2.25" customHeight="1" x14ac:dyDescent="0.3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19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2"/>
      <c r="BD25" s="1" t="s">
        <v>64</v>
      </c>
    </row>
    <row r="26" spans="2:56" ht="16.5" customHeight="1" x14ac:dyDescent="0.3">
      <c r="B26" s="138" t="s">
        <v>27</v>
      </c>
      <c r="C26" s="139"/>
      <c r="D26" s="139"/>
      <c r="E26" s="139"/>
      <c r="F26" s="139"/>
      <c r="G26" s="139"/>
      <c r="H26" s="139"/>
      <c r="I26" s="139"/>
      <c r="J26" s="139"/>
      <c r="K26" s="140"/>
      <c r="L26" s="144" t="s">
        <v>10</v>
      </c>
      <c r="M26" s="139"/>
      <c r="N26" s="139"/>
      <c r="O26" s="139"/>
      <c r="P26" s="139"/>
      <c r="Q26" s="139"/>
      <c r="R26" s="139"/>
      <c r="S26" s="139"/>
      <c r="T26" s="140"/>
      <c r="U26" s="144" t="s">
        <v>11</v>
      </c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40"/>
      <c r="AH26" s="146" t="s">
        <v>62</v>
      </c>
      <c r="AI26" s="147"/>
      <c r="AJ26" s="147"/>
      <c r="AK26" s="147"/>
      <c r="AL26" s="147"/>
      <c r="AM26" s="147"/>
      <c r="AN26" s="147"/>
      <c r="AO26" s="148"/>
      <c r="AP26" s="144" t="s">
        <v>12</v>
      </c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52"/>
    </row>
    <row r="27" spans="2:56" x14ac:dyDescent="0.3">
      <c r="B27" s="141"/>
      <c r="C27" s="142"/>
      <c r="D27" s="142"/>
      <c r="E27" s="142"/>
      <c r="F27" s="142"/>
      <c r="G27" s="142"/>
      <c r="H27" s="142"/>
      <c r="I27" s="142"/>
      <c r="J27" s="142"/>
      <c r="K27" s="143"/>
      <c r="L27" s="145"/>
      <c r="M27" s="142"/>
      <c r="N27" s="142"/>
      <c r="O27" s="142"/>
      <c r="P27" s="142"/>
      <c r="Q27" s="142"/>
      <c r="R27" s="142"/>
      <c r="S27" s="142"/>
      <c r="T27" s="143"/>
      <c r="U27" s="145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149"/>
      <c r="AI27" s="150"/>
      <c r="AJ27" s="150"/>
      <c r="AK27" s="150"/>
      <c r="AL27" s="150"/>
      <c r="AM27" s="150"/>
      <c r="AN27" s="150"/>
      <c r="AO27" s="151"/>
      <c r="AP27" s="145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53"/>
    </row>
    <row r="28" spans="2:56" x14ac:dyDescent="0.3">
      <c r="B28" s="154"/>
      <c r="C28" s="95"/>
      <c r="D28" s="95"/>
      <c r="E28" s="95"/>
      <c r="F28" s="95"/>
      <c r="G28" s="95"/>
      <c r="H28" s="95"/>
      <c r="I28" s="95"/>
      <c r="J28" s="95"/>
      <c r="K28" s="128"/>
      <c r="L28" s="155"/>
      <c r="M28" s="95"/>
      <c r="N28" s="95"/>
      <c r="O28" s="95"/>
      <c r="P28" s="95"/>
      <c r="Q28" s="95"/>
      <c r="R28" s="95"/>
      <c r="S28" s="95"/>
      <c r="T28" s="128"/>
      <c r="U28" s="15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128"/>
      <c r="AH28" s="155"/>
      <c r="AI28" s="95"/>
      <c r="AJ28" s="95"/>
      <c r="AK28" s="95"/>
      <c r="AL28" s="95"/>
      <c r="AM28" s="95"/>
      <c r="AN28" s="95"/>
      <c r="AO28" s="128"/>
      <c r="AP28" s="15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156"/>
    </row>
    <row r="29" spans="2:56" ht="17.25" thickBot="1" x14ac:dyDescent="0.35">
      <c r="B29" s="54"/>
      <c r="C29" s="55"/>
      <c r="D29" s="55"/>
      <c r="E29" s="55"/>
      <c r="F29" s="55"/>
      <c r="G29" s="55"/>
      <c r="H29" s="55"/>
      <c r="I29" s="55"/>
      <c r="J29" s="55"/>
      <c r="K29" s="135"/>
      <c r="L29" s="136"/>
      <c r="M29" s="55"/>
      <c r="N29" s="55"/>
      <c r="O29" s="55"/>
      <c r="P29" s="55"/>
      <c r="Q29" s="55"/>
      <c r="R29" s="55"/>
      <c r="S29" s="55"/>
      <c r="T29" s="135"/>
      <c r="U29" s="136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135"/>
      <c r="AH29" s="136"/>
      <c r="AI29" s="55"/>
      <c r="AJ29" s="55"/>
      <c r="AK29" s="55"/>
      <c r="AL29" s="55"/>
      <c r="AM29" s="55"/>
      <c r="AN29" s="55"/>
      <c r="AO29" s="135"/>
      <c r="AP29" s="136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137"/>
    </row>
    <row r="30" spans="2:56" ht="4.5" customHeight="1" thickBot="1" x14ac:dyDescent="0.3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2:56" x14ac:dyDescent="0.3">
      <c r="B31" s="67" t="s">
        <v>42</v>
      </c>
      <c r="C31" s="68"/>
      <c r="D31" s="68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34" t="s">
        <v>28</v>
      </c>
      <c r="R31" s="34"/>
      <c r="S31" s="34"/>
      <c r="T31" s="34"/>
      <c r="U31" s="117"/>
      <c r="V31" s="117"/>
      <c r="W31" s="117"/>
      <c r="X31" s="117"/>
      <c r="Y31" s="117"/>
      <c r="Z31" s="117"/>
      <c r="AA31" s="34" t="s">
        <v>41</v>
      </c>
      <c r="AB31" s="34"/>
      <c r="AC31" s="34"/>
      <c r="AD31" s="117"/>
      <c r="AE31" s="117"/>
      <c r="AF31" s="117"/>
      <c r="AG31" s="117"/>
      <c r="AH31" s="117"/>
      <c r="AI31" s="117"/>
      <c r="AJ31" s="117"/>
      <c r="AK31" s="117"/>
      <c r="AL31" s="117"/>
      <c r="AM31" s="68" t="s">
        <v>40</v>
      </c>
      <c r="AN31" s="68"/>
      <c r="AO31" s="68"/>
      <c r="AP31" s="117"/>
      <c r="AQ31" s="117"/>
      <c r="AR31" s="117"/>
      <c r="AS31" s="117"/>
      <c r="AT31" s="117"/>
      <c r="AU31" s="117"/>
      <c r="AV31" s="117"/>
      <c r="AW31" s="117"/>
      <c r="AX31" s="117"/>
      <c r="AY31" s="34" t="s">
        <v>54</v>
      </c>
      <c r="AZ31" s="34"/>
      <c r="BA31" s="34"/>
      <c r="BB31" s="117"/>
      <c r="BC31" s="118"/>
    </row>
    <row r="32" spans="2:56" x14ac:dyDescent="0.3">
      <c r="B32" s="57" t="s">
        <v>47</v>
      </c>
      <c r="C32" s="29"/>
      <c r="D32" s="29"/>
      <c r="E32" s="29"/>
      <c r="F32" s="29"/>
      <c r="G32" s="29"/>
      <c r="H32" s="29"/>
      <c r="I32" s="125"/>
      <c r="J32" s="125"/>
      <c r="K32" s="69" t="s">
        <v>46</v>
      </c>
      <c r="L32" s="69"/>
      <c r="M32" s="69"/>
      <c r="N32" s="109"/>
      <c r="O32" s="109"/>
      <c r="P32" s="109"/>
      <c r="Q32" s="109"/>
      <c r="R32" s="70" t="s">
        <v>45</v>
      </c>
      <c r="S32" s="70"/>
      <c r="T32" s="70"/>
      <c r="U32" s="70"/>
      <c r="V32" s="125"/>
      <c r="W32" s="125"/>
      <c r="X32" s="125"/>
      <c r="Y32" s="125"/>
      <c r="Z32" s="125"/>
      <c r="AA32" s="58" t="s">
        <v>44</v>
      </c>
      <c r="AB32" s="58"/>
      <c r="AC32" s="58"/>
      <c r="AD32" s="58"/>
      <c r="AE32" s="58"/>
      <c r="AF32" s="58"/>
      <c r="AG32" s="58"/>
      <c r="AH32" s="58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35" t="s">
        <v>43</v>
      </c>
      <c r="AT32" s="35"/>
      <c r="AU32" s="35"/>
      <c r="AV32" s="35"/>
      <c r="AW32" s="71"/>
      <c r="AX32" s="71"/>
      <c r="AY32" s="71"/>
      <c r="AZ32" s="71"/>
      <c r="BA32" s="71"/>
      <c r="BB32" s="71"/>
      <c r="BC32" s="72"/>
    </row>
    <row r="33" spans="2:55" ht="2.25" customHeight="1" x14ac:dyDescent="0.3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7"/>
    </row>
    <row r="34" spans="2:55" ht="16.5" customHeight="1" x14ac:dyDescent="0.3">
      <c r="B34" s="138" t="s">
        <v>26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40"/>
      <c r="U34" s="181" t="s">
        <v>29</v>
      </c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82"/>
      <c r="AJ34" s="146" t="s">
        <v>61</v>
      </c>
      <c r="AK34" s="147"/>
      <c r="AL34" s="147"/>
      <c r="AM34" s="147"/>
      <c r="AN34" s="147"/>
      <c r="AO34" s="148"/>
      <c r="AP34" s="144" t="s">
        <v>8</v>
      </c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52"/>
    </row>
    <row r="35" spans="2:55" x14ac:dyDescent="0.3">
      <c r="B35" s="141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3"/>
      <c r="U35" s="181">
        <v>1</v>
      </c>
      <c r="V35" s="125"/>
      <c r="W35" s="125"/>
      <c r="X35" s="182"/>
      <c r="Y35" s="181">
        <v>2</v>
      </c>
      <c r="Z35" s="125"/>
      <c r="AA35" s="125"/>
      <c r="AB35" s="182"/>
      <c r="AC35" s="181">
        <v>3</v>
      </c>
      <c r="AD35" s="125"/>
      <c r="AE35" s="125"/>
      <c r="AF35" s="182"/>
      <c r="AG35" s="181">
        <v>4</v>
      </c>
      <c r="AH35" s="125"/>
      <c r="AI35" s="182"/>
      <c r="AJ35" s="149"/>
      <c r="AK35" s="150"/>
      <c r="AL35" s="150"/>
      <c r="AM35" s="150"/>
      <c r="AN35" s="150"/>
      <c r="AO35" s="151"/>
      <c r="AP35" s="145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53"/>
    </row>
    <row r="36" spans="2:55" x14ac:dyDescent="0.3">
      <c r="B36" s="178" t="s">
        <v>1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80"/>
      <c r="U36" s="106"/>
      <c r="V36" s="107"/>
      <c r="W36" s="107"/>
      <c r="X36" s="108"/>
      <c r="Y36" s="106"/>
      <c r="Z36" s="107"/>
      <c r="AA36" s="107"/>
      <c r="AB36" s="108"/>
      <c r="AC36" s="106"/>
      <c r="AD36" s="107"/>
      <c r="AE36" s="107"/>
      <c r="AF36" s="108"/>
      <c r="AG36" s="106"/>
      <c r="AH36" s="107"/>
      <c r="AI36" s="108"/>
      <c r="AJ36" s="119" t="str">
        <f>IF(OR(U36="",Y36="",AC36="",AG36=""),"",AVERAGE(U36:AI36))</f>
        <v/>
      </c>
      <c r="AK36" s="120"/>
      <c r="AL36" s="120"/>
      <c r="AM36" s="120"/>
      <c r="AN36" s="120"/>
      <c r="AO36" s="121"/>
      <c r="AP36" s="165" t="str">
        <f>IF(AJ36="","",IF(AJ36&lt;74.5,"FAILED","PASSED"))</f>
        <v/>
      </c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7"/>
    </row>
    <row r="37" spans="2:55" x14ac:dyDescent="0.3">
      <c r="B37" s="178" t="s">
        <v>2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80"/>
      <c r="U37" s="106"/>
      <c r="V37" s="107"/>
      <c r="W37" s="107"/>
      <c r="X37" s="108"/>
      <c r="Y37" s="106"/>
      <c r="Z37" s="107"/>
      <c r="AA37" s="107"/>
      <c r="AB37" s="108"/>
      <c r="AC37" s="106"/>
      <c r="AD37" s="107"/>
      <c r="AE37" s="107"/>
      <c r="AF37" s="108"/>
      <c r="AG37" s="106"/>
      <c r="AH37" s="107"/>
      <c r="AI37" s="108"/>
      <c r="AJ37" s="119" t="str">
        <f t="shared" ref="AJ37:AJ47" si="2">IF(OR(U37="",Y37="",AC37="",AG37=""),"",AVERAGE(U37:AI37))</f>
        <v/>
      </c>
      <c r="AK37" s="120"/>
      <c r="AL37" s="120"/>
      <c r="AM37" s="120"/>
      <c r="AN37" s="120"/>
      <c r="AO37" s="121"/>
      <c r="AP37" s="165" t="str">
        <f t="shared" ref="AP37:AP47" si="3">IF(AJ37="","",IF(AJ37&lt;74.5,"FAILED","PASSED"))</f>
        <v/>
      </c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7"/>
    </row>
    <row r="38" spans="2:55" x14ac:dyDescent="0.3">
      <c r="B38" s="178" t="s">
        <v>3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80"/>
      <c r="U38" s="106"/>
      <c r="V38" s="107"/>
      <c r="W38" s="107"/>
      <c r="X38" s="108"/>
      <c r="Y38" s="106"/>
      <c r="Z38" s="107"/>
      <c r="AA38" s="107"/>
      <c r="AB38" s="108"/>
      <c r="AC38" s="106"/>
      <c r="AD38" s="107"/>
      <c r="AE38" s="107"/>
      <c r="AF38" s="108"/>
      <c r="AG38" s="106"/>
      <c r="AH38" s="107"/>
      <c r="AI38" s="108"/>
      <c r="AJ38" s="119" t="str">
        <f t="shared" si="2"/>
        <v/>
      </c>
      <c r="AK38" s="120"/>
      <c r="AL38" s="120"/>
      <c r="AM38" s="120"/>
      <c r="AN38" s="120"/>
      <c r="AO38" s="121"/>
      <c r="AP38" s="165" t="str">
        <f t="shared" si="3"/>
        <v/>
      </c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7"/>
    </row>
    <row r="39" spans="2:55" x14ac:dyDescent="0.3">
      <c r="B39" s="178" t="s">
        <v>56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80"/>
      <c r="U39" s="106"/>
      <c r="V39" s="107"/>
      <c r="W39" s="107"/>
      <c r="X39" s="108"/>
      <c r="Y39" s="106"/>
      <c r="Z39" s="107"/>
      <c r="AA39" s="107"/>
      <c r="AB39" s="108"/>
      <c r="AC39" s="106"/>
      <c r="AD39" s="107"/>
      <c r="AE39" s="107"/>
      <c r="AF39" s="108"/>
      <c r="AG39" s="106"/>
      <c r="AH39" s="107"/>
      <c r="AI39" s="108"/>
      <c r="AJ39" s="119" t="str">
        <f t="shared" si="2"/>
        <v/>
      </c>
      <c r="AK39" s="120"/>
      <c r="AL39" s="120"/>
      <c r="AM39" s="120"/>
      <c r="AN39" s="120"/>
      <c r="AO39" s="121"/>
      <c r="AP39" s="165" t="str">
        <f t="shared" si="3"/>
        <v/>
      </c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7"/>
    </row>
    <row r="40" spans="2:55" x14ac:dyDescent="0.3">
      <c r="B40" s="178" t="s">
        <v>4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80"/>
      <c r="U40" s="106"/>
      <c r="V40" s="107"/>
      <c r="W40" s="107"/>
      <c r="X40" s="108"/>
      <c r="Y40" s="106"/>
      <c r="Z40" s="107"/>
      <c r="AA40" s="107"/>
      <c r="AB40" s="108"/>
      <c r="AC40" s="106"/>
      <c r="AD40" s="107"/>
      <c r="AE40" s="107"/>
      <c r="AF40" s="108"/>
      <c r="AG40" s="106"/>
      <c r="AH40" s="107"/>
      <c r="AI40" s="108"/>
      <c r="AJ40" s="119" t="str">
        <f t="shared" si="2"/>
        <v/>
      </c>
      <c r="AK40" s="120"/>
      <c r="AL40" s="120"/>
      <c r="AM40" s="120"/>
      <c r="AN40" s="120"/>
      <c r="AO40" s="121"/>
      <c r="AP40" s="165" t="str">
        <f t="shared" si="3"/>
        <v/>
      </c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7"/>
    </row>
    <row r="41" spans="2:55" x14ac:dyDescent="0.3">
      <c r="B41" s="178" t="s">
        <v>5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80"/>
      <c r="U41" s="106"/>
      <c r="V41" s="107"/>
      <c r="W41" s="107"/>
      <c r="X41" s="108"/>
      <c r="Y41" s="106"/>
      <c r="Z41" s="107"/>
      <c r="AA41" s="107"/>
      <c r="AB41" s="108"/>
      <c r="AC41" s="106"/>
      <c r="AD41" s="107"/>
      <c r="AE41" s="107"/>
      <c r="AF41" s="108"/>
      <c r="AG41" s="106"/>
      <c r="AH41" s="107"/>
      <c r="AI41" s="108"/>
      <c r="AJ41" s="119" t="str">
        <f t="shared" si="2"/>
        <v/>
      </c>
      <c r="AK41" s="120"/>
      <c r="AL41" s="120"/>
      <c r="AM41" s="120"/>
      <c r="AN41" s="120"/>
      <c r="AO41" s="121"/>
      <c r="AP41" s="165" t="str">
        <f t="shared" si="3"/>
        <v/>
      </c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7"/>
    </row>
    <row r="42" spans="2:55" x14ac:dyDescent="0.3">
      <c r="B42" s="178" t="s">
        <v>6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80"/>
      <c r="U42" s="106"/>
      <c r="V42" s="107"/>
      <c r="W42" s="107"/>
      <c r="X42" s="108"/>
      <c r="Y42" s="106"/>
      <c r="Z42" s="107"/>
      <c r="AA42" s="107"/>
      <c r="AB42" s="108"/>
      <c r="AC42" s="106"/>
      <c r="AD42" s="107"/>
      <c r="AE42" s="107"/>
      <c r="AF42" s="108"/>
      <c r="AG42" s="106"/>
      <c r="AH42" s="107"/>
      <c r="AI42" s="108"/>
      <c r="AJ42" s="119" t="str">
        <f t="shared" si="2"/>
        <v/>
      </c>
      <c r="AK42" s="120"/>
      <c r="AL42" s="120"/>
      <c r="AM42" s="120"/>
      <c r="AN42" s="120"/>
      <c r="AO42" s="121"/>
      <c r="AP42" s="165" t="str">
        <f t="shared" si="3"/>
        <v/>
      </c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7"/>
    </row>
    <row r="43" spans="2:55" x14ac:dyDescent="0.3">
      <c r="B43" s="178" t="s">
        <v>7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80"/>
      <c r="U43" s="106"/>
      <c r="V43" s="107"/>
      <c r="W43" s="107"/>
      <c r="X43" s="108"/>
      <c r="Y43" s="106"/>
      <c r="Z43" s="107"/>
      <c r="AA43" s="107"/>
      <c r="AB43" s="108"/>
      <c r="AC43" s="106"/>
      <c r="AD43" s="107"/>
      <c r="AE43" s="107"/>
      <c r="AF43" s="108"/>
      <c r="AG43" s="106"/>
      <c r="AH43" s="107"/>
      <c r="AI43" s="108"/>
      <c r="AJ43" s="119" t="str">
        <f t="shared" si="2"/>
        <v/>
      </c>
      <c r="AK43" s="120"/>
      <c r="AL43" s="120"/>
      <c r="AM43" s="120"/>
      <c r="AN43" s="120"/>
      <c r="AO43" s="121"/>
      <c r="AP43" s="165" t="str">
        <f t="shared" si="3"/>
        <v/>
      </c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7"/>
    </row>
    <row r="44" spans="2:55" ht="16.5" customHeight="1" x14ac:dyDescent="0.3">
      <c r="B44" s="174" t="s">
        <v>57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6"/>
      <c r="U44" s="171"/>
      <c r="V44" s="172"/>
      <c r="W44" s="172"/>
      <c r="X44" s="177"/>
      <c r="Y44" s="171"/>
      <c r="Z44" s="172"/>
      <c r="AA44" s="172"/>
      <c r="AB44" s="177"/>
      <c r="AC44" s="171"/>
      <c r="AD44" s="172"/>
      <c r="AE44" s="172"/>
      <c r="AF44" s="177"/>
      <c r="AG44" s="171"/>
      <c r="AH44" s="172"/>
      <c r="AI44" s="177"/>
      <c r="AJ44" s="37" t="str">
        <f t="shared" si="2"/>
        <v/>
      </c>
      <c r="AK44" s="38"/>
      <c r="AL44" s="38"/>
      <c r="AM44" s="38"/>
      <c r="AN44" s="38"/>
      <c r="AO44" s="39"/>
      <c r="AP44" s="171" t="str">
        <f t="shared" si="3"/>
        <v/>
      </c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3"/>
    </row>
    <row r="45" spans="2:55" x14ac:dyDescent="0.3">
      <c r="B45" s="174" t="s">
        <v>58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6"/>
      <c r="U45" s="171"/>
      <c r="V45" s="172"/>
      <c r="W45" s="172"/>
      <c r="X45" s="177"/>
      <c r="Y45" s="171"/>
      <c r="Z45" s="172"/>
      <c r="AA45" s="172"/>
      <c r="AB45" s="177"/>
      <c r="AC45" s="171"/>
      <c r="AD45" s="172"/>
      <c r="AE45" s="172"/>
      <c r="AF45" s="177"/>
      <c r="AG45" s="171"/>
      <c r="AH45" s="172"/>
      <c r="AI45" s="177"/>
      <c r="AJ45" s="37" t="str">
        <f t="shared" si="2"/>
        <v/>
      </c>
      <c r="AK45" s="38"/>
      <c r="AL45" s="38"/>
      <c r="AM45" s="38"/>
      <c r="AN45" s="38"/>
      <c r="AO45" s="39"/>
      <c r="AP45" s="171" t="str">
        <f t="shared" si="3"/>
        <v/>
      </c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3"/>
    </row>
    <row r="46" spans="2:55" x14ac:dyDescent="0.3">
      <c r="B46" s="174" t="s">
        <v>59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6"/>
      <c r="U46" s="171"/>
      <c r="V46" s="172"/>
      <c r="W46" s="172"/>
      <c r="X46" s="177"/>
      <c r="Y46" s="171"/>
      <c r="Z46" s="172"/>
      <c r="AA46" s="172"/>
      <c r="AB46" s="177"/>
      <c r="AC46" s="171"/>
      <c r="AD46" s="172"/>
      <c r="AE46" s="172"/>
      <c r="AF46" s="177"/>
      <c r="AG46" s="171"/>
      <c r="AH46" s="172"/>
      <c r="AI46" s="177"/>
      <c r="AJ46" s="37" t="str">
        <f t="shared" si="2"/>
        <v/>
      </c>
      <c r="AK46" s="38"/>
      <c r="AL46" s="38"/>
      <c r="AM46" s="38"/>
      <c r="AN46" s="38"/>
      <c r="AO46" s="39"/>
      <c r="AP46" s="171" t="str">
        <f t="shared" si="3"/>
        <v/>
      </c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3"/>
    </row>
    <row r="47" spans="2:55" x14ac:dyDescent="0.3">
      <c r="B47" s="174" t="s">
        <v>60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6"/>
      <c r="U47" s="171"/>
      <c r="V47" s="172"/>
      <c r="W47" s="172"/>
      <c r="X47" s="177"/>
      <c r="Y47" s="171"/>
      <c r="Z47" s="172"/>
      <c r="AA47" s="172"/>
      <c r="AB47" s="177"/>
      <c r="AC47" s="171"/>
      <c r="AD47" s="172"/>
      <c r="AE47" s="172"/>
      <c r="AF47" s="177"/>
      <c r="AG47" s="171"/>
      <c r="AH47" s="172"/>
      <c r="AI47" s="177"/>
      <c r="AJ47" s="37" t="str">
        <f t="shared" si="2"/>
        <v/>
      </c>
      <c r="AK47" s="38"/>
      <c r="AL47" s="38"/>
      <c r="AM47" s="38"/>
      <c r="AN47" s="38"/>
      <c r="AO47" s="39"/>
      <c r="AP47" s="171" t="str">
        <f t="shared" si="3"/>
        <v/>
      </c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3"/>
    </row>
    <row r="48" spans="2:55" x14ac:dyDescent="0.3"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1"/>
      <c r="U48" s="106"/>
      <c r="V48" s="107"/>
      <c r="W48" s="107"/>
      <c r="X48" s="108"/>
      <c r="Y48" s="106"/>
      <c r="Z48" s="107"/>
      <c r="AA48" s="107"/>
      <c r="AB48" s="108"/>
      <c r="AC48" s="106"/>
      <c r="AD48" s="107"/>
      <c r="AE48" s="107"/>
      <c r="AF48" s="108"/>
      <c r="AG48" s="106"/>
      <c r="AH48" s="107"/>
      <c r="AI48" s="108"/>
      <c r="AJ48" s="106"/>
      <c r="AK48" s="107"/>
      <c r="AL48" s="107"/>
      <c r="AM48" s="107"/>
      <c r="AN48" s="107"/>
      <c r="AO48" s="108"/>
      <c r="AP48" s="106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70"/>
    </row>
    <row r="49" spans="2:56" x14ac:dyDescent="0.3"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1"/>
      <c r="U49" s="106"/>
      <c r="V49" s="107"/>
      <c r="W49" s="107"/>
      <c r="X49" s="108"/>
      <c r="Y49" s="106"/>
      <c r="Z49" s="107"/>
      <c r="AA49" s="107"/>
      <c r="AB49" s="108"/>
      <c r="AC49" s="106"/>
      <c r="AD49" s="107"/>
      <c r="AE49" s="107"/>
      <c r="AF49" s="108"/>
      <c r="AG49" s="106"/>
      <c r="AH49" s="107"/>
      <c r="AI49" s="108"/>
      <c r="AJ49" s="106"/>
      <c r="AK49" s="107"/>
      <c r="AL49" s="107"/>
      <c r="AM49" s="107"/>
      <c r="AN49" s="107"/>
      <c r="AO49" s="108"/>
      <c r="AP49" s="106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70"/>
    </row>
    <row r="50" spans="2:56" x14ac:dyDescent="0.3">
      <c r="B50" s="159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1"/>
      <c r="U50" s="162" t="s">
        <v>9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4"/>
      <c r="AJ50" s="188" t="e">
        <f>AVERAGE(AJ36:AO43)</f>
        <v>#DIV/0!</v>
      </c>
      <c r="AK50" s="189"/>
      <c r="AL50" s="189"/>
      <c r="AM50" s="189"/>
      <c r="AN50" s="189"/>
      <c r="AO50" s="190"/>
      <c r="AP50" s="191" t="e">
        <f>IF(AJ50&lt;74.5,"FAILED/RETAINED","PASSED/PROMOTED")</f>
        <v>#DIV/0!</v>
      </c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3"/>
    </row>
    <row r="51" spans="2:56" ht="6" customHeight="1" x14ac:dyDescent="0.3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4"/>
    </row>
    <row r="52" spans="2:56" ht="16.5" customHeight="1" x14ac:dyDescent="0.3">
      <c r="B52" s="93" t="s">
        <v>15</v>
      </c>
      <c r="C52" s="94"/>
      <c r="D52" s="94"/>
      <c r="E52" s="94"/>
      <c r="F52" s="94"/>
      <c r="G52" s="94"/>
      <c r="H52" s="94"/>
      <c r="I52" s="94"/>
      <c r="J52" s="94"/>
      <c r="K52" s="168"/>
      <c r="L52" s="169" t="s">
        <v>63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95"/>
      <c r="Y52" s="95"/>
      <c r="Z52" s="95"/>
      <c r="AA52" s="95"/>
      <c r="AB52" s="95"/>
      <c r="AC52" s="95"/>
      <c r="AD52" s="95"/>
      <c r="AE52" s="95"/>
      <c r="AF52" s="95"/>
      <c r="AG52" s="53" t="s">
        <v>65</v>
      </c>
      <c r="AH52" s="53"/>
      <c r="AI52" s="53"/>
      <c r="AJ52" s="53"/>
      <c r="AK52" s="53"/>
      <c r="AL52" s="95"/>
      <c r="AM52" s="95"/>
      <c r="AN52" s="95"/>
      <c r="AO52" s="95"/>
      <c r="AP52" s="95"/>
      <c r="AQ52" s="95"/>
      <c r="AR52" s="95"/>
      <c r="AS52" s="95"/>
      <c r="AT52" s="95"/>
      <c r="AU52" s="2"/>
      <c r="AV52" s="2"/>
      <c r="AW52" s="2"/>
      <c r="AX52" s="2"/>
      <c r="AY52" s="2"/>
      <c r="AZ52" s="2"/>
      <c r="BA52" s="2"/>
      <c r="BB52" s="2"/>
      <c r="BC52" s="15"/>
    </row>
    <row r="53" spans="2:56" ht="2.25" customHeight="1" x14ac:dyDescent="0.3"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9"/>
      <c r="Y53" s="9"/>
      <c r="Z53" s="9"/>
      <c r="AA53" s="9"/>
      <c r="AB53" s="9"/>
      <c r="AC53" s="9"/>
      <c r="AD53" s="9"/>
      <c r="AE53" s="9"/>
      <c r="AF53" s="9"/>
      <c r="BC53" s="6"/>
      <c r="BD53" s="1" t="s">
        <v>64</v>
      </c>
    </row>
    <row r="54" spans="2:56" ht="16.5" customHeight="1" x14ac:dyDescent="0.3">
      <c r="B54" s="138" t="s">
        <v>27</v>
      </c>
      <c r="C54" s="139"/>
      <c r="D54" s="139"/>
      <c r="E54" s="139"/>
      <c r="F54" s="139"/>
      <c r="G54" s="139"/>
      <c r="H54" s="139"/>
      <c r="I54" s="139"/>
      <c r="J54" s="139"/>
      <c r="K54" s="140"/>
      <c r="L54" s="144" t="s">
        <v>10</v>
      </c>
      <c r="M54" s="139"/>
      <c r="N54" s="139"/>
      <c r="O54" s="139"/>
      <c r="P54" s="139"/>
      <c r="Q54" s="139"/>
      <c r="R54" s="139"/>
      <c r="S54" s="139"/>
      <c r="T54" s="140"/>
      <c r="U54" s="144" t="s">
        <v>11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40"/>
      <c r="AH54" s="146" t="s">
        <v>62</v>
      </c>
      <c r="AI54" s="147"/>
      <c r="AJ54" s="147"/>
      <c r="AK54" s="147"/>
      <c r="AL54" s="147"/>
      <c r="AM54" s="147"/>
      <c r="AN54" s="147"/>
      <c r="AO54" s="148"/>
      <c r="AP54" s="144" t="s">
        <v>12</v>
      </c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52"/>
    </row>
    <row r="55" spans="2:56" x14ac:dyDescent="0.3">
      <c r="B55" s="141"/>
      <c r="C55" s="142"/>
      <c r="D55" s="142"/>
      <c r="E55" s="142"/>
      <c r="F55" s="142"/>
      <c r="G55" s="142"/>
      <c r="H55" s="142"/>
      <c r="I55" s="142"/>
      <c r="J55" s="142"/>
      <c r="K55" s="143"/>
      <c r="L55" s="145"/>
      <c r="M55" s="142"/>
      <c r="N55" s="142"/>
      <c r="O55" s="142"/>
      <c r="P55" s="142"/>
      <c r="Q55" s="142"/>
      <c r="R55" s="142"/>
      <c r="S55" s="142"/>
      <c r="T55" s="143"/>
      <c r="U55" s="145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149"/>
      <c r="AI55" s="150"/>
      <c r="AJ55" s="150"/>
      <c r="AK55" s="150"/>
      <c r="AL55" s="150"/>
      <c r="AM55" s="150"/>
      <c r="AN55" s="150"/>
      <c r="AO55" s="151"/>
      <c r="AP55" s="145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53"/>
    </row>
    <row r="56" spans="2:56" x14ac:dyDescent="0.3">
      <c r="B56" s="154"/>
      <c r="C56" s="95"/>
      <c r="D56" s="95"/>
      <c r="E56" s="95"/>
      <c r="F56" s="95"/>
      <c r="G56" s="95"/>
      <c r="H56" s="95"/>
      <c r="I56" s="95"/>
      <c r="J56" s="95"/>
      <c r="K56" s="128"/>
      <c r="L56" s="155"/>
      <c r="M56" s="95"/>
      <c r="N56" s="95"/>
      <c r="O56" s="95"/>
      <c r="P56" s="95"/>
      <c r="Q56" s="95"/>
      <c r="R56" s="95"/>
      <c r="S56" s="95"/>
      <c r="T56" s="128"/>
      <c r="U56" s="15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128"/>
      <c r="AH56" s="155"/>
      <c r="AI56" s="95"/>
      <c r="AJ56" s="95"/>
      <c r="AK56" s="95"/>
      <c r="AL56" s="95"/>
      <c r="AM56" s="95"/>
      <c r="AN56" s="95"/>
      <c r="AO56" s="128"/>
      <c r="AP56" s="15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156"/>
    </row>
    <row r="57" spans="2:56" ht="17.25" thickBot="1" x14ac:dyDescent="0.35">
      <c r="B57" s="54"/>
      <c r="C57" s="55"/>
      <c r="D57" s="55"/>
      <c r="E57" s="55"/>
      <c r="F57" s="55"/>
      <c r="G57" s="55"/>
      <c r="H57" s="55"/>
      <c r="I57" s="55"/>
      <c r="J57" s="55"/>
      <c r="K57" s="135"/>
      <c r="L57" s="136"/>
      <c r="M57" s="55"/>
      <c r="N57" s="55"/>
      <c r="O57" s="55"/>
      <c r="P57" s="55"/>
      <c r="Q57" s="55"/>
      <c r="R57" s="55"/>
      <c r="S57" s="55"/>
      <c r="T57" s="135"/>
      <c r="U57" s="136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135"/>
      <c r="AH57" s="136"/>
      <c r="AI57" s="55"/>
      <c r="AJ57" s="55"/>
      <c r="AK57" s="55"/>
      <c r="AL57" s="55"/>
      <c r="AM57" s="55"/>
      <c r="AN57" s="55"/>
      <c r="AO57" s="135"/>
      <c r="AP57" s="136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137"/>
    </row>
    <row r="58" spans="2:56" ht="4.5" customHeight="1" thickBot="1" x14ac:dyDescent="0.3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2:56" x14ac:dyDescent="0.3">
      <c r="B59" s="67" t="s">
        <v>42</v>
      </c>
      <c r="C59" s="68"/>
      <c r="D59" s="68"/>
      <c r="E59" s="157" t="s">
        <v>83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34" t="s">
        <v>28</v>
      </c>
      <c r="R59" s="34"/>
      <c r="S59" s="34"/>
      <c r="T59" s="34"/>
      <c r="U59" s="158">
        <v>301992</v>
      </c>
      <c r="V59" s="158"/>
      <c r="W59" s="158"/>
      <c r="X59" s="158"/>
      <c r="Y59" s="158"/>
      <c r="Z59" s="158"/>
      <c r="AA59" s="34" t="s">
        <v>41</v>
      </c>
      <c r="AB59" s="34"/>
      <c r="AC59" s="34"/>
      <c r="AD59" s="158" t="s">
        <v>84</v>
      </c>
      <c r="AE59" s="158"/>
      <c r="AF59" s="158"/>
      <c r="AG59" s="158"/>
      <c r="AH59" s="158"/>
      <c r="AI59" s="158"/>
      <c r="AJ59" s="158"/>
      <c r="AK59" s="158"/>
      <c r="AL59" s="158"/>
      <c r="AM59" s="68" t="s">
        <v>40</v>
      </c>
      <c r="AN59" s="68"/>
      <c r="AO59" s="68"/>
      <c r="AP59" s="158" t="s">
        <v>85</v>
      </c>
      <c r="AQ59" s="158"/>
      <c r="AR59" s="158"/>
      <c r="AS59" s="158"/>
      <c r="AT59" s="158"/>
      <c r="AU59" s="158"/>
      <c r="AV59" s="158"/>
      <c r="AW59" s="158"/>
      <c r="AX59" s="158"/>
      <c r="AY59" s="34" t="s">
        <v>54</v>
      </c>
      <c r="AZ59" s="34"/>
      <c r="BA59" s="34"/>
      <c r="BB59" s="158" t="s">
        <v>86</v>
      </c>
      <c r="BC59" s="186"/>
    </row>
    <row r="60" spans="2:56" x14ac:dyDescent="0.3">
      <c r="B60" s="57" t="s">
        <v>47</v>
      </c>
      <c r="C60" s="29"/>
      <c r="D60" s="29"/>
      <c r="E60" s="29"/>
      <c r="F60" s="29"/>
      <c r="G60" s="29"/>
      <c r="H60" s="29"/>
      <c r="I60" s="95"/>
      <c r="J60" s="95"/>
      <c r="K60" s="69" t="s">
        <v>46</v>
      </c>
      <c r="L60" s="69"/>
      <c r="M60" s="69"/>
      <c r="N60" s="71"/>
      <c r="O60" s="71"/>
      <c r="P60" s="71"/>
      <c r="Q60" s="71"/>
      <c r="R60" s="70" t="s">
        <v>45</v>
      </c>
      <c r="S60" s="70"/>
      <c r="T60" s="70"/>
      <c r="U60" s="70"/>
      <c r="V60" s="95"/>
      <c r="W60" s="95"/>
      <c r="X60" s="95"/>
      <c r="Y60" s="95"/>
      <c r="Z60" s="95"/>
      <c r="AA60" s="58" t="s">
        <v>44</v>
      </c>
      <c r="AB60" s="58"/>
      <c r="AC60" s="58"/>
      <c r="AD60" s="58"/>
      <c r="AE60" s="58"/>
      <c r="AF60" s="58"/>
      <c r="AG60" s="58"/>
      <c r="AH60" s="58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35" t="s">
        <v>43</v>
      </c>
      <c r="AT60" s="35"/>
      <c r="AU60" s="35"/>
      <c r="AV60" s="35"/>
      <c r="AW60" s="71"/>
      <c r="AX60" s="71"/>
      <c r="AY60" s="71"/>
      <c r="AZ60" s="71"/>
      <c r="BA60" s="71"/>
      <c r="BB60" s="71"/>
      <c r="BC60" s="72"/>
    </row>
    <row r="61" spans="2:56" ht="2.25" customHeight="1" x14ac:dyDescent="0.3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/>
    </row>
    <row r="62" spans="2:56" ht="16.5" customHeight="1" x14ac:dyDescent="0.3">
      <c r="B62" s="138" t="s">
        <v>26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40"/>
      <c r="U62" s="181" t="s">
        <v>29</v>
      </c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82"/>
      <c r="AJ62" s="146" t="s">
        <v>61</v>
      </c>
      <c r="AK62" s="147"/>
      <c r="AL62" s="147"/>
      <c r="AM62" s="147"/>
      <c r="AN62" s="147"/>
      <c r="AO62" s="148"/>
      <c r="AP62" s="144" t="s">
        <v>8</v>
      </c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52"/>
    </row>
    <row r="63" spans="2:56" x14ac:dyDescent="0.3">
      <c r="B63" s="141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3"/>
      <c r="U63" s="181">
        <v>1</v>
      </c>
      <c r="V63" s="125"/>
      <c r="W63" s="125"/>
      <c r="X63" s="182"/>
      <c r="Y63" s="181">
        <v>2</v>
      </c>
      <c r="Z63" s="125"/>
      <c r="AA63" s="125"/>
      <c r="AB63" s="182"/>
      <c r="AC63" s="181">
        <v>3</v>
      </c>
      <c r="AD63" s="125"/>
      <c r="AE63" s="125"/>
      <c r="AF63" s="182"/>
      <c r="AG63" s="181">
        <v>4</v>
      </c>
      <c r="AH63" s="125"/>
      <c r="AI63" s="182"/>
      <c r="AJ63" s="149"/>
      <c r="AK63" s="150"/>
      <c r="AL63" s="150"/>
      <c r="AM63" s="150"/>
      <c r="AN63" s="150"/>
      <c r="AO63" s="151"/>
      <c r="AP63" s="145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53"/>
    </row>
    <row r="64" spans="2:56" x14ac:dyDescent="0.3">
      <c r="B64" s="178" t="s">
        <v>1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80"/>
      <c r="U64" s="165"/>
      <c r="V64" s="166"/>
      <c r="W64" s="166"/>
      <c r="X64" s="187"/>
      <c r="Y64" s="165"/>
      <c r="Z64" s="166"/>
      <c r="AA64" s="166"/>
      <c r="AB64" s="187"/>
      <c r="AC64" s="165"/>
      <c r="AD64" s="166"/>
      <c r="AE64" s="166"/>
      <c r="AF64" s="187"/>
      <c r="AG64" s="165"/>
      <c r="AH64" s="166"/>
      <c r="AI64" s="187"/>
      <c r="AJ64" s="119" t="str">
        <f>IF(OR(U64="",Y64="",AC64="",AG64=""),"",AVERAGE(U64:AI64))</f>
        <v/>
      </c>
      <c r="AK64" s="120"/>
      <c r="AL64" s="120"/>
      <c r="AM64" s="120"/>
      <c r="AN64" s="120"/>
      <c r="AO64" s="121"/>
      <c r="AP64" s="165" t="str">
        <f>IF(AJ64="","",IF(AJ64&lt;74.5,"FAILED","PASSED"))</f>
        <v/>
      </c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7"/>
    </row>
    <row r="65" spans="2:55" x14ac:dyDescent="0.3">
      <c r="B65" s="178" t="s">
        <v>2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80"/>
      <c r="U65" s="165"/>
      <c r="V65" s="166"/>
      <c r="W65" s="166"/>
      <c r="X65" s="187"/>
      <c r="Y65" s="165"/>
      <c r="Z65" s="166"/>
      <c r="AA65" s="166"/>
      <c r="AB65" s="187"/>
      <c r="AC65" s="165"/>
      <c r="AD65" s="166"/>
      <c r="AE65" s="166"/>
      <c r="AF65" s="187"/>
      <c r="AG65" s="165"/>
      <c r="AH65" s="166"/>
      <c r="AI65" s="187"/>
      <c r="AJ65" s="119" t="str">
        <f t="shared" ref="AJ65:AJ75" si="4">IF(OR(U65="",Y65="",AC65="",AG65=""),"",AVERAGE(U65:AI65))</f>
        <v/>
      </c>
      <c r="AK65" s="120"/>
      <c r="AL65" s="120"/>
      <c r="AM65" s="120"/>
      <c r="AN65" s="120"/>
      <c r="AO65" s="121"/>
      <c r="AP65" s="165" t="str">
        <f t="shared" ref="AP65:AP75" si="5">IF(AJ65="","",IF(AJ65&lt;74.5,"FAILED","PASSED"))</f>
        <v/>
      </c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7"/>
    </row>
    <row r="66" spans="2:55" x14ac:dyDescent="0.3">
      <c r="B66" s="178" t="s">
        <v>3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80"/>
      <c r="U66" s="165"/>
      <c r="V66" s="166"/>
      <c r="W66" s="166"/>
      <c r="X66" s="187"/>
      <c r="Y66" s="165"/>
      <c r="Z66" s="166"/>
      <c r="AA66" s="166"/>
      <c r="AB66" s="187"/>
      <c r="AC66" s="165"/>
      <c r="AD66" s="166"/>
      <c r="AE66" s="166"/>
      <c r="AF66" s="187"/>
      <c r="AG66" s="165"/>
      <c r="AH66" s="166"/>
      <c r="AI66" s="187"/>
      <c r="AJ66" s="119" t="str">
        <f t="shared" si="4"/>
        <v/>
      </c>
      <c r="AK66" s="120"/>
      <c r="AL66" s="120"/>
      <c r="AM66" s="120"/>
      <c r="AN66" s="120"/>
      <c r="AO66" s="121"/>
      <c r="AP66" s="165" t="str">
        <f t="shared" si="5"/>
        <v/>
      </c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7"/>
    </row>
    <row r="67" spans="2:55" x14ac:dyDescent="0.3">
      <c r="B67" s="178" t="s">
        <v>56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80"/>
      <c r="U67" s="165"/>
      <c r="V67" s="166"/>
      <c r="W67" s="166"/>
      <c r="X67" s="187"/>
      <c r="Y67" s="165"/>
      <c r="Z67" s="166"/>
      <c r="AA67" s="166"/>
      <c r="AB67" s="187"/>
      <c r="AC67" s="165"/>
      <c r="AD67" s="166"/>
      <c r="AE67" s="166"/>
      <c r="AF67" s="187"/>
      <c r="AG67" s="165"/>
      <c r="AH67" s="166"/>
      <c r="AI67" s="187"/>
      <c r="AJ67" s="119" t="str">
        <f t="shared" si="4"/>
        <v/>
      </c>
      <c r="AK67" s="120"/>
      <c r="AL67" s="120"/>
      <c r="AM67" s="120"/>
      <c r="AN67" s="120"/>
      <c r="AO67" s="121"/>
      <c r="AP67" s="165" t="str">
        <f t="shared" si="5"/>
        <v/>
      </c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7"/>
    </row>
    <row r="68" spans="2:55" x14ac:dyDescent="0.3">
      <c r="B68" s="178" t="s">
        <v>4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80"/>
      <c r="U68" s="165"/>
      <c r="V68" s="166"/>
      <c r="W68" s="166"/>
      <c r="X68" s="187"/>
      <c r="Y68" s="165"/>
      <c r="Z68" s="166"/>
      <c r="AA68" s="166"/>
      <c r="AB68" s="187"/>
      <c r="AC68" s="165"/>
      <c r="AD68" s="166"/>
      <c r="AE68" s="166"/>
      <c r="AF68" s="187"/>
      <c r="AG68" s="165"/>
      <c r="AH68" s="166"/>
      <c r="AI68" s="187"/>
      <c r="AJ68" s="119" t="str">
        <f t="shared" si="4"/>
        <v/>
      </c>
      <c r="AK68" s="120"/>
      <c r="AL68" s="120"/>
      <c r="AM68" s="120"/>
      <c r="AN68" s="120"/>
      <c r="AO68" s="121"/>
      <c r="AP68" s="165" t="str">
        <f t="shared" si="5"/>
        <v/>
      </c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7"/>
    </row>
    <row r="69" spans="2:55" x14ac:dyDescent="0.3">
      <c r="B69" s="178" t="s">
        <v>5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80"/>
      <c r="U69" s="165"/>
      <c r="V69" s="166"/>
      <c r="W69" s="166"/>
      <c r="X69" s="187"/>
      <c r="Y69" s="165"/>
      <c r="Z69" s="166"/>
      <c r="AA69" s="166"/>
      <c r="AB69" s="187"/>
      <c r="AC69" s="165"/>
      <c r="AD69" s="166"/>
      <c r="AE69" s="166"/>
      <c r="AF69" s="187"/>
      <c r="AG69" s="165"/>
      <c r="AH69" s="166"/>
      <c r="AI69" s="187"/>
      <c r="AJ69" s="119" t="str">
        <f t="shared" si="4"/>
        <v/>
      </c>
      <c r="AK69" s="120"/>
      <c r="AL69" s="120"/>
      <c r="AM69" s="120"/>
      <c r="AN69" s="120"/>
      <c r="AO69" s="121"/>
      <c r="AP69" s="165" t="str">
        <f t="shared" si="5"/>
        <v/>
      </c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7"/>
    </row>
    <row r="70" spans="2:55" x14ac:dyDescent="0.3">
      <c r="B70" s="178" t="s">
        <v>6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80"/>
      <c r="U70" s="165"/>
      <c r="V70" s="166"/>
      <c r="W70" s="166"/>
      <c r="X70" s="187"/>
      <c r="Y70" s="165"/>
      <c r="Z70" s="166"/>
      <c r="AA70" s="166"/>
      <c r="AB70" s="187"/>
      <c r="AC70" s="165"/>
      <c r="AD70" s="166"/>
      <c r="AE70" s="166"/>
      <c r="AF70" s="187"/>
      <c r="AG70" s="165"/>
      <c r="AH70" s="166"/>
      <c r="AI70" s="187"/>
      <c r="AJ70" s="119" t="str">
        <f t="shared" si="4"/>
        <v/>
      </c>
      <c r="AK70" s="120"/>
      <c r="AL70" s="120"/>
      <c r="AM70" s="120"/>
      <c r="AN70" s="120"/>
      <c r="AO70" s="121"/>
      <c r="AP70" s="165" t="str">
        <f t="shared" si="5"/>
        <v/>
      </c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7"/>
    </row>
    <row r="71" spans="2:55" x14ac:dyDescent="0.3">
      <c r="B71" s="178" t="s">
        <v>7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80"/>
      <c r="U71" s="165"/>
      <c r="V71" s="166"/>
      <c r="W71" s="166"/>
      <c r="X71" s="187"/>
      <c r="Y71" s="165"/>
      <c r="Z71" s="166"/>
      <c r="AA71" s="166"/>
      <c r="AB71" s="187"/>
      <c r="AC71" s="165"/>
      <c r="AD71" s="166"/>
      <c r="AE71" s="166"/>
      <c r="AF71" s="187"/>
      <c r="AG71" s="165"/>
      <c r="AH71" s="166"/>
      <c r="AI71" s="187"/>
      <c r="AJ71" s="119" t="str">
        <f t="shared" si="4"/>
        <v/>
      </c>
      <c r="AK71" s="120"/>
      <c r="AL71" s="120"/>
      <c r="AM71" s="120"/>
      <c r="AN71" s="120"/>
      <c r="AO71" s="121"/>
      <c r="AP71" s="165" t="str">
        <f t="shared" si="5"/>
        <v/>
      </c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7"/>
    </row>
    <row r="72" spans="2:55" ht="16.5" customHeight="1" x14ac:dyDescent="0.3">
      <c r="B72" s="174" t="s">
        <v>57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6"/>
      <c r="U72" s="171"/>
      <c r="V72" s="172"/>
      <c r="W72" s="172"/>
      <c r="X72" s="177"/>
      <c r="Y72" s="171"/>
      <c r="Z72" s="172"/>
      <c r="AA72" s="172"/>
      <c r="AB72" s="177"/>
      <c r="AC72" s="171"/>
      <c r="AD72" s="172"/>
      <c r="AE72" s="172"/>
      <c r="AF72" s="177"/>
      <c r="AG72" s="171"/>
      <c r="AH72" s="172"/>
      <c r="AI72" s="177"/>
      <c r="AJ72" s="37" t="str">
        <f t="shared" si="4"/>
        <v/>
      </c>
      <c r="AK72" s="38"/>
      <c r="AL72" s="38"/>
      <c r="AM72" s="38"/>
      <c r="AN72" s="38"/>
      <c r="AO72" s="39"/>
      <c r="AP72" s="171" t="str">
        <f t="shared" si="5"/>
        <v/>
      </c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3"/>
    </row>
    <row r="73" spans="2:55" x14ac:dyDescent="0.3">
      <c r="B73" s="174" t="s">
        <v>58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6"/>
      <c r="U73" s="171"/>
      <c r="V73" s="172"/>
      <c r="W73" s="172"/>
      <c r="X73" s="177"/>
      <c r="Y73" s="171"/>
      <c r="Z73" s="172"/>
      <c r="AA73" s="172"/>
      <c r="AB73" s="177"/>
      <c r="AC73" s="171"/>
      <c r="AD73" s="172"/>
      <c r="AE73" s="172"/>
      <c r="AF73" s="177"/>
      <c r="AG73" s="171"/>
      <c r="AH73" s="172"/>
      <c r="AI73" s="177"/>
      <c r="AJ73" s="37" t="str">
        <f t="shared" si="4"/>
        <v/>
      </c>
      <c r="AK73" s="38"/>
      <c r="AL73" s="38"/>
      <c r="AM73" s="38"/>
      <c r="AN73" s="38"/>
      <c r="AO73" s="39"/>
      <c r="AP73" s="171" t="str">
        <f t="shared" si="5"/>
        <v/>
      </c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3"/>
    </row>
    <row r="74" spans="2:55" x14ac:dyDescent="0.3">
      <c r="B74" s="174" t="s">
        <v>59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6"/>
      <c r="U74" s="171"/>
      <c r="V74" s="172"/>
      <c r="W74" s="172"/>
      <c r="X74" s="177"/>
      <c r="Y74" s="171"/>
      <c r="Z74" s="172"/>
      <c r="AA74" s="172"/>
      <c r="AB74" s="177"/>
      <c r="AC74" s="171"/>
      <c r="AD74" s="172"/>
      <c r="AE74" s="172"/>
      <c r="AF74" s="177"/>
      <c r="AG74" s="171"/>
      <c r="AH74" s="172"/>
      <c r="AI74" s="177"/>
      <c r="AJ74" s="37" t="str">
        <f t="shared" si="4"/>
        <v/>
      </c>
      <c r="AK74" s="38"/>
      <c r="AL74" s="38"/>
      <c r="AM74" s="38"/>
      <c r="AN74" s="38"/>
      <c r="AO74" s="39"/>
      <c r="AP74" s="171" t="str">
        <f t="shared" si="5"/>
        <v/>
      </c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3"/>
    </row>
    <row r="75" spans="2:55" x14ac:dyDescent="0.3">
      <c r="B75" s="174" t="s">
        <v>60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6"/>
      <c r="U75" s="171"/>
      <c r="V75" s="172"/>
      <c r="W75" s="172"/>
      <c r="X75" s="177"/>
      <c r="Y75" s="171"/>
      <c r="Z75" s="172"/>
      <c r="AA75" s="172"/>
      <c r="AB75" s="177"/>
      <c r="AC75" s="171"/>
      <c r="AD75" s="172"/>
      <c r="AE75" s="172"/>
      <c r="AF75" s="177"/>
      <c r="AG75" s="171"/>
      <c r="AH75" s="172"/>
      <c r="AI75" s="177"/>
      <c r="AJ75" s="37" t="str">
        <f t="shared" si="4"/>
        <v/>
      </c>
      <c r="AK75" s="38"/>
      <c r="AL75" s="38"/>
      <c r="AM75" s="38"/>
      <c r="AN75" s="38"/>
      <c r="AO75" s="39"/>
      <c r="AP75" s="171" t="str">
        <f t="shared" si="5"/>
        <v/>
      </c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3"/>
    </row>
    <row r="76" spans="2:55" x14ac:dyDescent="0.3">
      <c r="B76" s="159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1"/>
      <c r="U76" s="106"/>
      <c r="V76" s="107"/>
      <c r="W76" s="107"/>
      <c r="X76" s="108"/>
      <c r="Y76" s="106"/>
      <c r="Z76" s="107"/>
      <c r="AA76" s="107"/>
      <c r="AB76" s="108"/>
      <c r="AC76" s="106"/>
      <c r="AD76" s="107"/>
      <c r="AE76" s="107"/>
      <c r="AF76" s="108"/>
      <c r="AG76" s="106"/>
      <c r="AH76" s="107"/>
      <c r="AI76" s="108"/>
      <c r="AJ76" s="106"/>
      <c r="AK76" s="107"/>
      <c r="AL76" s="107"/>
      <c r="AM76" s="107"/>
      <c r="AN76" s="107"/>
      <c r="AO76" s="108"/>
      <c r="AP76" s="106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70"/>
    </row>
    <row r="77" spans="2:55" x14ac:dyDescent="0.3">
      <c r="B77" s="159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1"/>
      <c r="U77" s="106"/>
      <c r="V77" s="107"/>
      <c r="W77" s="107"/>
      <c r="X77" s="108"/>
      <c r="Y77" s="106"/>
      <c r="Z77" s="107"/>
      <c r="AA77" s="107"/>
      <c r="AB77" s="108"/>
      <c r="AC77" s="106"/>
      <c r="AD77" s="107"/>
      <c r="AE77" s="107"/>
      <c r="AF77" s="108"/>
      <c r="AG77" s="106"/>
      <c r="AH77" s="107"/>
      <c r="AI77" s="108"/>
      <c r="AJ77" s="106"/>
      <c r="AK77" s="107"/>
      <c r="AL77" s="107"/>
      <c r="AM77" s="107"/>
      <c r="AN77" s="107"/>
      <c r="AO77" s="108"/>
      <c r="AP77" s="106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70"/>
    </row>
    <row r="78" spans="2:55" x14ac:dyDescent="0.3">
      <c r="B78" s="159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1"/>
      <c r="U78" s="162" t="s">
        <v>9</v>
      </c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4"/>
      <c r="AJ78" s="188" t="e">
        <f>AVERAGE(AJ64:AO71)</f>
        <v>#DIV/0!</v>
      </c>
      <c r="AK78" s="189"/>
      <c r="AL78" s="189"/>
      <c r="AM78" s="189"/>
      <c r="AN78" s="189"/>
      <c r="AO78" s="190"/>
      <c r="AP78" s="191" t="e">
        <f>IF(AJ78&lt;74.5,"FAILED/RETAINED","PASSED/PROMOTED")</f>
        <v>#DIV/0!</v>
      </c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3"/>
    </row>
    <row r="79" spans="2:55" ht="6" customHeight="1" x14ac:dyDescent="0.3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4"/>
    </row>
    <row r="80" spans="2:55" ht="16.5" customHeight="1" x14ac:dyDescent="0.3">
      <c r="B80" s="93" t="s">
        <v>15</v>
      </c>
      <c r="C80" s="94"/>
      <c r="D80" s="94"/>
      <c r="E80" s="94"/>
      <c r="F80" s="94"/>
      <c r="G80" s="94"/>
      <c r="H80" s="94"/>
      <c r="I80" s="94"/>
      <c r="J80" s="94"/>
      <c r="K80" s="168"/>
      <c r="L80" s="169" t="s">
        <v>63</v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95"/>
      <c r="Y80" s="95"/>
      <c r="Z80" s="95"/>
      <c r="AA80" s="95"/>
      <c r="AB80" s="95"/>
      <c r="AC80" s="95"/>
      <c r="AD80" s="95"/>
      <c r="AE80" s="95"/>
      <c r="AF80" s="95"/>
      <c r="AG80" s="53" t="s">
        <v>65</v>
      </c>
      <c r="AH80" s="53"/>
      <c r="AI80" s="53"/>
      <c r="AJ80" s="53"/>
      <c r="AK80" s="53"/>
      <c r="AL80" s="95"/>
      <c r="AM80" s="95"/>
      <c r="AN80" s="95"/>
      <c r="AO80" s="95"/>
      <c r="AP80" s="95"/>
      <c r="AQ80" s="95"/>
      <c r="AR80" s="95"/>
      <c r="AS80" s="95"/>
      <c r="AT80" s="95"/>
      <c r="AU80" s="2"/>
      <c r="AV80" s="2"/>
      <c r="AW80" s="2"/>
      <c r="AX80" s="2"/>
      <c r="AY80" s="2"/>
      <c r="AZ80" s="2"/>
      <c r="BA80" s="2"/>
      <c r="BB80" s="2"/>
      <c r="BC80" s="15"/>
    </row>
    <row r="81" spans="2:56" ht="2.25" customHeight="1" x14ac:dyDescent="0.3"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9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9"/>
      <c r="Y81" s="9"/>
      <c r="Z81" s="9"/>
      <c r="AA81" s="9"/>
      <c r="AB81" s="9"/>
      <c r="AC81" s="9"/>
      <c r="AD81" s="9"/>
      <c r="AE81" s="9"/>
      <c r="AF81" s="9"/>
      <c r="BC81" s="6"/>
      <c r="BD81" s="1" t="s">
        <v>64</v>
      </c>
    </row>
    <row r="82" spans="2:56" ht="16.5" customHeight="1" x14ac:dyDescent="0.3">
      <c r="B82" s="138" t="s">
        <v>27</v>
      </c>
      <c r="C82" s="139"/>
      <c r="D82" s="139"/>
      <c r="E82" s="139"/>
      <c r="F82" s="139"/>
      <c r="G82" s="139"/>
      <c r="H82" s="139"/>
      <c r="I82" s="139"/>
      <c r="J82" s="139"/>
      <c r="K82" s="140"/>
      <c r="L82" s="144" t="s">
        <v>10</v>
      </c>
      <c r="M82" s="139"/>
      <c r="N82" s="139"/>
      <c r="O82" s="139"/>
      <c r="P82" s="139"/>
      <c r="Q82" s="139"/>
      <c r="R82" s="139"/>
      <c r="S82" s="139"/>
      <c r="T82" s="140"/>
      <c r="U82" s="144" t="s">
        <v>11</v>
      </c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40"/>
      <c r="AH82" s="146" t="s">
        <v>62</v>
      </c>
      <c r="AI82" s="147"/>
      <c r="AJ82" s="147"/>
      <c r="AK82" s="147"/>
      <c r="AL82" s="147"/>
      <c r="AM82" s="147"/>
      <c r="AN82" s="147"/>
      <c r="AO82" s="148"/>
      <c r="AP82" s="144" t="s">
        <v>12</v>
      </c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52"/>
    </row>
    <row r="83" spans="2:56" x14ac:dyDescent="0.3">
      <c r="B83" s="141"/>
      <c r="C83" s="142"/>
      <c r="D83" s="142"/>
      <c r="E83" s="142"/>
      <c r="F83" s="142"/>
      <c r="G83" s="142"/>
      <c r="H83" s="142"/>
      <c r="I83" s="142"/>
      <c r="J83" s="142"/>
      <c r="K83" s="143"/>
      <c r="L83" s="145"/>
      <c r="M83" s="142"/>
      <c r="N83" s="142"/>
      <c r="O83" s="142"/>
      <c r="P83" s="142"/>
      <c r="Q83" s="142"/>
      <c r="R83" s="142"/>
      <c r="S83" s="142"/>
      <c r="T83" s="143"/>
      <c r="U83" s="145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3"/>
      <c r="AH83" s="149"/>
      <c r="AI83" s="150"/>
      <c r="AJ83" s="150"/>
      <c r="AK83" s="150"/>
      <c r="AL83" s="150"/>
      <c r="AM83" s="150"/>
      <c r="AN83" s="150"/>
      <c r="AO83" s="151"/>
      <c r="AP83" s="145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53"/>
    </row>
    <row r="84" spans="2:56" x14ac:dyDescent="0.3">
      <c r="B84" s="154"/>
      <c r="C84" s="95"/>
      <c r="D84" s="95"/>
      <c r="E84" s="95"/>
      <c r="F84" s="95"/>
      <c r="G84" s="95"/>
      <c r="H84" s="95"/>
      <c r="I84" s="95"/>
      <c r="J84" s="95"/>
      <c r="K84" s="128"/>
      <c r="L84" s="155"/>
      <c r="M84" s="95"/>
      <c r="N84" s="95"/>
      <c r="O84" s="95"/>
      <c r="P84" s="95"/>
      <c r="Q84" s="95"/>
      <c r="R84" s="95"/>
      <c r="S84" s="95"/>
      <c r="T84" s="128"/>
      <c r="U84" s="15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128"/>
      <c r="AH84" s="155"/>
      <c r="AI84" s="95"/>
      <c r="AJ84" s="95"/>
      <c r="AK84" s="95"/>
      <c r="AL84" s="95"/>
      <c r="AM84" s="95"/>
      <c r="AN84" s="95"/>
      <c r="AO84" s="128"/>
      <c r="AP84" s="15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156"/>
    </row>
    <row r="85" spans="2:56" ht="17.25" thickBot="1" x14ac:dyDescent="0.35">
      <c r="B85" s="54"/>
      <c r="C85" s="55"/>
      <c r="D85" s="55"/>
      <c r="E85" s="55"/>
      <c r="F85" s="55"/>
      <c r="G85" s="55"/>
      <c r="H85" s="55"/>
      <c r="I85" s="55"/>
      <c r="J85" s="55"/>
      <c r="K85" s="135"/>
      <c r="L85" s="136"/>
      <c r="M85" s="55"/>
      <c r="N85" s="55"/>
      <c r="O85" s="55"/>
      <c r="P85" s="55"/>
      <c r="Q85" s="55"/>
      <c r="R85" s="55"/>
      <c r="S85" s="55"/>
      <c r="T85" s="135"/>
      <c r="U85" s="136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135"/>
      <c r="AH85" s="136"/>
      <c r="AI85" s="55"/>
      <c r="AJ85" s="55"/>
      <c r="AK85" s="55"/>
      <c r="AL85" s="55"/>
      <c r="AM85" s="55"/>
      <c r="AN85" s="55"/>
      <c r="AO85" s="135"/>
      <c r="AP85" s="136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137"/>
    </row>
    <row r="86" spans="2:56" ht="17.25" thickBot="1" x14ac:dyDescent="0.35">
      <c r="B86" s="8" t="s">
        <v>72</v>
      </c>
    </row>
    <row r="87" spans="2:56" ht="19.5" thickBot="1" x14ac:dyDescent="0.35">
      <c r="B87" s="83" t="s">
        <v>13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5"/>
      <c r="BD87" s="18"/>
    </row>
    <row r="88" spans="2:56" x14ac:dyDescent="0.3">
      <c r="B88" s="132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4"/>
    </row>
    <row r="89" spans="2:56" x14ac:dyDescent="0.3">
      <c r="B89" s="57" t="s">
        <v>66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59" t="str">
        <f>Front!O79</f>
        <v>,  .</v>
      </c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8" t="s">
        <v>67</v>
      </c>
      <c r="AC89" s="58"/>
      <c r="AD89" s="58"/>
      <c r="AE89" s="58"/>
      <c r="AF89" s="60">
        <f>Front!AF79</f>
        <v>0</v>
      </c>
      <c r="AG89" s="60"/>
      <c r="AH89" s="60"/>
      <c r="AI89" s="60"/>
      <c r="AJ89" s="60"/>
      <c r="AK89" s="60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 t="s">
        <v>68</v>
      </c>
      <c r="BB89" s="59">
        <v>11</v>
      </c>
      <c r="BC89" s="61"/>
      <c r="BD89" s="195"/>
    </row>
    <row r="90" spans="2:56" x14ac:dyDescent="0.3">
      <c r="B90" s="57" t="s">
        <v>35</v>
      </c>
      <c r="C90" s="29"/>
      <c r="D90" s="29"/>
      <c r="E90" s="29"/>
      <c r="F90" s="29"/>
      <c r="G90" s="29"/>
      <c r="H90" s="59" t="s">
        <v>83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29" t="s">
        <v>28</v>
      </c>
      <c r="Z90" s="29"/>
      <c r="AA90" s="29"/>
      <c r="AB90" s="29"/>
      <c r="AC90" s="59">
        <v>301992</v>
      </c>
      <c r="AD90" s="59"/>
      <c r="AE90" s="59"/>
      <c r="AF90" s="59"/>
      <c r="AG90" s="59"/>
      <c r="AH90" s="59"/>
      <c r="AI90" s="59"/>
      <c r="AJ90" s="29" t="s">
        <v>69</v>
      </c>
      <c r="AK90" s="29"/>
      <c r="AL90" s="29"/>
      <c r="AM90" s="29"/>
      <c r="AN90" s="29"/>
      <c r="AO90" s="29"/>
      <c r="AP90" s="29"/>
      <c r="AQ90" s="29"/>
      <c r="AR90" s="29"/>
      <c r="AS90" s="59" t="s">
        <v>87</v>
      </c>
      <c r="AT90" s="59"/>
      <c r="AU90" s="59"/>
      <c r="AV90" s="59"/>
      <c r="AW90" s="59"/>
      <c r="AX90" s="59"/>
      <c r="AY90" s="59"/>
      <c r="AZ90" s="59"/>
      <c r="BA90" s="59"/>
      <c r="BB90" s="59"/>
      <c r="BC90" s="61"/>
    </row>
    <row r="91" spans="2:56" x14ac:dyDescent="0.3">
      <c r="B91" s="197">
        <v>45152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43"/>
      <c r="Q91" s="43"/>
      <c r="R91" s="43"/>
      <c r="S91" s="196" t="s">
        <v>88</v>
      </c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30" t="s">
        <v>92</v>
      </c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31"/>
    </row>
    <row r="92" spans="2:56" x14ac:dyDescent="0.3">
      <c r="B92" s="198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44"/>
      <c r="Q92" s="44"/>
      <c r="R92" s="44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31"/>
    </row>
    <row r="93" spans="2:56" x14ac:dyDescent="0.3">
      <c r="B93" s="19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44"/>
      <c r="Q93" s="44"/>
      <c r="R93" s="44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31"/>
    </row>
    <row r="94" spans="2:56" ht="17.25" thickBot="1" x14ac:dyDescent="0.35">
      <c r="B94" s="54" t="s">
        <v>14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42"/>
      <c r="Q94" s="42"/>
      <c r="R94" s="42"/>
      <c r="S94" s="55" t="s">
        <v>70</v>
      </c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42"/>
      <c r="AM94" s="42"/>
      <c r="AN94" s="42"/>
      <c r="AO94" s="42"/>
      <c r="AP94" s="42"/>
      <c r="AQ94" s="42" t="s">
        <v>71</v>
      </c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56"/>
    </row>
    <row r="95" spans="2:56" x14ac:dyDescent="0.3">
      <c r="B95" s="1" t="s">
        <v>73</v>
      </c>
      <c r="BC95" s="23" t="s">
        <v>24</v>
      </c>
    </row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</sheetData>
  <mergeCells count="481">
    <mergeCell ref="B85:K85"/>
    <mergeCell ref="L85:T85"/>
    <mergeCell ref="U85:AG85"/>
    <mergeCell ref="AH85:AO85"/>
    <mergeCell ref="AP85:BC85"/>
    <mergeCell ref="B82:K83"/>
    <mergeCell ref="L82:T83"/>
    <mergeCell ref="U82:AG83"/>
    <mergeCell ref="AH82:AO83"/>
    <mergeCell ref="AP82:BC83"/>
    <mergeCell ref="B84:K84"/>
    <mergeCell ref="L84:T84"/>
    <mergeCell ref="U84:AG84"/>
    <mergeCell ref="AH84:AO84"/>
    <mergeCell ref="AP84:BC84"/>
    <mergeCell ref="B78:T78"/>
    <mergeCell ref="U78:AI78"/>
    <mergeCell ref="AJ78:AO78"/>
    <mergeCell ref="AP78:BC78"/>
    <mergeCell ref="B80:K80"/>
    <mergeCell ref="L80:W80"/>
    <mergeCell ref="X80:AF80"/>
    <mergeCell ref="AG80:AK80"/>
    <mergeCell ref="AL80:AT80"/>
    <mergeCell ref="B76:T76"/>
    <mergeCell ref="U76:X76"/>
    <mergeCell ref="Y76:AB76"/>
    <mergeCell ref="AC76:AF76"/>
    <mergeCell ref="AG76:AI76"/>
    <mergeCell ref="AJ76:AO76"/>
    <mergeCell ref="AP76:BC76"/>
    <mergeCell ref="B77:T77"/>
    <mergeCell ref="U77:X77"/>
    <mergeCell ref="Y77:AB77"/>
    <mergeCell ref="AC77:AF77"/>
    <mergeCell ref="AG77:AI77"/>
    <mergeCell ref="AJ77:AO77"/>
    <mergeCell ref="AP77:BC77"/>
    <mergeCell ref="B74:T74"/>
    <mergeCell ref="U74:X74"/>
    <mergeCell ref="Y74:AB74"/>
    <mergeCell ref="AC74:AF74"/>
    <mergeCell ref="AG74:AI74"/>
    <mergeCell ref="AJ74:AO74"/>
    <mergeCell ref="AP74:BC74"/>
    <mergeCell ref="B75:T75"/>
    <mergeCell ref="U75:X75"/>
    <mergeCell ref="Y75:AB75"/>
    <mergeCell ref="AC75:AF75"/>
    <mergeCell ref="AG75:AI75"/>
    <mergeCell ref="AJ75:AO75"/>
    <mergeCell ref="AP75:BC75"/>
    <mergeCell ref="B72:T72"/>
    <mergeCell ref="U72:X72"/>
    <mergeCell ref="Y72:AB72"/>
    <mergeCell ref="AC72:AF72"/>
    <mergeCell ref="AG72:AI72"/>
    <mergeCell ref="AJ72:AO72"/>
    <mergeCell ref="AP72:BC72"/>
    <mergeCell ref="B73:T73"/>
    <mergeCell ref="U73:X73"/>
    <mergeCell ref="Y73:AB73"/>
    <mergeCell ref="AC73:AF73"/>
    <mergeCell ref="AG73:AI73"/>
    <mergeCell ref="AJ73:AO73"/>
    <mergeCell ref="AP73:BC73"/>
    <mergeCell ref="B70:T70"/>
    <mergeCell ref="U70:X70"/>
    <mergeCell ref="Y70:AB70"/>
    <mergeCell ref="AC70:AF70"/>
    <mergeCell ref="AG70:AI70"/>
    <mergeCell ref="AJ70:AO70"/>
    <mergeCell ref="AP70:BC70"/>
    <mergeCell ref="B71:T71"/>
    <mergeCell ref="U71:X71"/>
    <mergeCell ref="Y71:AB71"/>
    <mergeCell ref="AC71:AF71"/>
    <mergeCell ref="AG71:AI71"/>
    <mergeCell ref="AJ71:AO71"/>
    <mergeCell ref="AP71:BC71"/>
    <mergeCell ref="B68:T68"/>
    <mergeCell ref="U68:X68"/>
    <mergeCell ref="Y68:AB68"/>
    <mergeCell ref="AC68:AF68"/>
    <mergeCell ref="AG68:AI68"/>
    <mergeCell ref="AJ68:AO68"/>
    <mergeCell ref="AP68:BC68"/>
    <mergeCell ref="B69:T69"/>
    <mergeCell ref="U69:X69"/>
    <mergeCell ref="Y69:AB69"/>
    <mergeCell ref="AC69:AF69"/>
    <mergeCell ref="AG69:AI69"/>
    <mergeCell ref="AJ69:AO69"/>
    <mergeCell ref="AP69:BC69"/>
    <mergeCell ref="B66:T66"/>
    <mergeCell ref="U66:X66"/>
    <mergeCell ref="Y66:AB66"/>
    <mergeCell ref="AC66:AF66"/>
    <mergeCell ref="AG66:AI66"/>
    <mergeCell ref="AJ66:AO66"/>
    <mergeCell ref="AP66:BC66"/>
    <mergeCell ref="B67:T67"/>
    <mergeCell ref="U67:X67"/>
    <mergeCell ref="Y67:AB67"/>
    <mergeCell ref="AC67:AF67"/>
    <mergeCell ref="AG67:AI67"/>
    <mergeCell ref="AJ67:AO67"/>
    <mergeCell ref="AP67:BC67"/>
    <mergeCell ref="B64:T64"/>
    <mergeCell ref="U64:X64"/>
    <mergeCell ref="Y64:AB64"/>
    <mergeCell ref="AC64:AF64"/>
    <mergeCell ref="AG64:AI64"/>
    <mergeCell ref="AJ64:AO64"/>
    <mergeCell ref="AP64:BC64"/>
    <mergeCell ref="B65:T65"/>
    <mergeCell ref="U65:X65"/>
    <mergeCell ref="Y65:AB65"/>
    <mergeCell ref="AC65:AF65"/>
    <mergeCell ref="AG65:AI65"/>
    <mergeCell ref="AJ65:AO65"/>
    <mergeCell ref="AP65:BC65"/>
    <mergeCell ref="B61:BC61"/>
    <mergeCell ref="B62:T63"/>
    <mergeCell ref="U62:AI62"/>
    <mergeCell ref="AJ62:AO63"/>
    <mergeCell ref="AP62:BC63"/>
    <mergeCell ref="U63:X63"/>
    <mergeCell ref="Y63:AB63"/>
    <mergeCell ref="AC63:AF63"/>
    <mergeCell ref="AG63:AI63"/>
    <mergeCell ref="AP59:AX59"/>
    <mergeCell ref="AY59:BA59"/>
    <mergeCell ref="BB59:BC59"/>
    <mergeCell ref="B60:H60"/>
    <mergeCell ref="I60:J60"/>
    <mergeCell ref="K60:M60"/>
    <mergeCell ref="N60:Q60"/>
    <mergeCell ref="R60:U60"/>
    <mergeCell ref="V60:Z60"/>
    <mergeCell ref="AA60:AH60"/>
    <mergeCell ref="AI60:AR60"/>
    <mergeCell ref="AS60:AV60"/>
    <mergeCell ref="AW60:BC60"/>
    <mergeCell ref="AM3:AO3"/>
    <mergeCell ref="AP3:AX3"/>
    <mergeCell ref="AY3:BA3"/>
    <mergeCell ref="BB3:BC3"/>
    <mergeCell ref="B4:H4"/>
    <mergeCell ref="I4:J4"/>
    <mergeCell ref="N4:Q4"/>
    <mergeCell ref="R4:U4"/>
    <mergeCell ref="V4:Z4"/>
    <mergeCell ref="B3:D3"/>
    <mergeCell ref="E3:P3"/>
    <mergeCell ref="Q3:T3"/>
    <mergeCell ref="U3:Z3"/>
    <mergeCell ref="AA3:AC3"/>
    <mergeCell ref="AD3:AL3"/>
    <mergeCell ref="AC7:AF7"/>
    <mergeCell ref="AG7:AI7"/>
    <mergeCell ref="B8:T8"/>
    <mergeCell ref="U8:X8"/>
    <mergeCell ref="Y8:AB8"/>
    <mergeCell ref="AC8:AF8"/>
    <mergeCell ref="AG8:AI8"/>
    <mergeCell ref="AA4:AH4"/>
    <mergeCell ref="AI4:AR4"/>
    <mergeCell ref="AJ8:AO8"/>
    <mergeCell ref="AP8:BC8"/>
    <mergeCell ref="AS4:AV4"/>
    <mergeCell ref="AW4:BC4"/>
    <mergeCell ref="B5:BC5"/>
    <mergeCell ref="B6:T7"/>
    <mergeCell ref="U6:AI6"/>
    <mergeCell ref="AJ6:AO7"/>
    <mergeCell ref="AP6:BC7"/>
    <mergeCell ref="U7:X7"/>
    <mergeCell ref="Y7:AB7"/>
    <mergeCell ref="B9:T9"/>
    <mergeCell ref="U9:X9"/>
    <mergeCell ref="Y9:AB9"/>
    <mergeCell ref="AC9:AF9"/>
    <mergeCell ref="AG9:AI9"/>
    <mergeCell ref="AJ9:AO9"/>
    <mergeCell ref="AP9:BC9"/>
    <mergeCell ref="AP10:BC10"/>
    <mergeCell ref="B11:T11"/>
    <mergeCell ref="U11:X11"/>
    <mergeCell ref="Y11:AB11"/>
    <mergeCell ref="AC11:AF11"/>
    <mergeCell ref="AG11:AI11"/>
    <mergeCell ref="AJ11:AO11"/>
    <mergeCell ref="AP11:BC11"/>
    <mergeCell ref="B10:T10"/>
    <mergeCell ref="U10:X10"/>
    <mergeCell ref="Y10:AB10"/>
    <mergeCell ref="AC10:AF10"/>
    <mergeCell ref="AG10:AI10"/>
    <mergeCell ref="AJ10:AO10"/>
    <mergeCell ref="AP12:BC12"/>
    <mergeCell ref="B13:T13"/>
    <mergeCell ref="U13:X13"/>
    <mergeCell ref="Y13:AB13"/>
    <mergeCell ref="AC13:AF13"/>
    <mergeCell ref="AG13:AI13"/>
    <mergeCell ref="AJ13:AO13"/>
    <mergeCell ref="AP13:BC13"/>
    <mergeCell ref="B12:T12"/>
    <mergeCell ref="U12:X12"/>
    <mergeCell ref="Y12:AB12"/>
    <mergeCell ref="AC12:AF12"/>
    <mergeCell ref="AG12:AI12"/>
    <mergeCell ref="AJ12:AO12"/>
    <mergeCell ref="AP14:BC14"/>
    <mergeCell ref="B15:T15"/>
    <mergeCell ref="U15:X15"/>
    <mergeCell ref="Y15:AB15"/>
    <mergeCell ref="AC15:AF15"/>
    <mergeCell ref="AG15:AI15"/>
    <mergeCell ref="AJ15:AO15"/>
    <mergeCell ref="AP15:BC15"/>
    <mergeCell ref="B14:T14"/>
    <mergeCell ref="U14:X14"/>
    <mergeCell ref="Y14:AB14"/>
    <mergeCell ref="AC14:AF14"/>
    <mergeCell ref="AG14:AI14"/>
    <mergeCell ref="AJ14:AO14"/>
    <mergeCell ref="AP16:BC16"/>
    <mergeCell ref="B17:T17"/>
    <mergeCell ref="U17:X17"/>
    <mergeCell ref="Y17:AB17"/>
    <mergeCell ref="AC17:AF17"/>
    <mergeCell ref="AG17:AI17"/>
    <mergeCell ref="AJ17:AO17"/>
    <mergeCell ref="AP17:BC17"/>
    <mergeCell ref="B16:T16"/>
    <mergeCell ref="U16:X16"/>
    <mergeCell ref="Y16:AB16"/>
    <mergeCell ref="AC16:AF16"/>
    <mergeCell ref="AG16:AI16"/>
    <mergeCell ref="AJ16:AO16"/>
    <mergeCell ref="AP18:BC18"/>
    <mergeCell ref="B19:T19"/>
    <mergeCell ref="U19:X19"/>
    <mergeCell ref="Y19:AB19"/>
    <mergeCell ref="AC19:AF19"/>
    <mergeCell ref="AG19:AI19"/>
    <mergeCell ref="AJ19:AO19"/>
    <mergeCell ref="AP19:BC19"/>
    <mergeCell ref="B18:T18"/>
    <mergeCell ref="U18:X18"/>
    <mergeCell ref="Y18:AB18"/>
    <mergeCell ref="AC18:AF18"/>
    <mergeCell ref="AG18:AI18"/>
    <mergeCell ref="AJ18:AO18"/>
    <mergeCell ref="AP20:BC20"/>
    <mergeCell ref="B21:T21"/>
    <mergeCell ref="U21:X21"/>
    <mergeCell ref="Y21:AB21"/>
    <mergeCell ref="AC21:AF21"/>
    <mergeCell ref="AG21:AI21"/>
    <mergeCell ref="AJ21:AO21"/>
    <mergeCell ref="AP21:BC21"/>
    <mergeCell ref="B20:T20"/>
    <mergeCell ref="U20:X20"/>
    <mergeCell ref="Y20:AB20"/>
    <mergeCell ref="AC20:AF20"/>
    <mergeCell ref="AG20:AI20"/>
    <mergeCell ref="AJ20:AO20"/>
    <mergeCell ref="B26:K27"/>
    <mergeCell ref="L26:T27"/>
    <mergeCell ref="U26:AG27"/>
    <mergeCell ref="AH26:AO27"/>
    <mergeCell ref="AP26:BC27"/>
    <mergeCell ref="B22:T22"/>
    <mergeCell ref="U22:AI22"/>
    <mergeCell ref="AJ22:AO22"/>
    <mergeCell ref="AP22:BC22"/>
    <mergeCell ref="B24:K24"/>
    <mergeCell ref="L24:W24"/>
    <mergeCell ref="X24:AF24"/>
    <mergeCell ref="AG24:AK24"/>
    <mergeCell ref="AL24:AT24"/>
    <mergeCell ref="B28:K28"/>
    <mergeCell ref="L28:T28"/>
    <mergeCell ref="U28:AG28"/>
    <mergeCell ref="AH28:AO28"/>
    <mergeCell ref="AP28:BC28"/>
    <mergeCell ref="B29:K29"/>
    <mergeCell ref="L29:T29"/>
    <mergeCell ref="U29:AG29"/>
    <mergeCell ref="AH29:AO29"/>
    <mergeCell ref="AP29:BC29"/>
    <mergeCell ref="AS32:AV32"/>
    <mergeCell ref="AJ36:AO36"/>
    <mergeCell ref="AP36:BC36"/>
    <mergeCell ref="AW32:BC32"/>
    <mergeCell ref="B33:BC33"/>
    <mergeCell ref="B34:T35"/>
    <mergeCell ref="U34:AI34"/>
    <mergeCell ref="AJ34:AO35"/>
    <mergeCell ref="AP34:BC35"/>
    <mergeCell ref="U35:X35"/>
    <mergeCell ref="Y35:AB35"/>
    <mergeCell ref="AC35:AF35"/>
    <mergeCell ref="AG35:AI35"/>
    <mergeCell ref="B32:H32"/>
    <mergeCell ref="I32:J32"/>
    <mergeCell ref="K32:M32"/>
    <mergeCell ref="N32:Q32"/>
    <mergeCell ref="R32:U32"/>
    <mergeCell ref="V32:Z32"/>
    <mergeCell ref="AA32:AH32"/>
    <mergeCell ref="AI32:AR32"/>
    <mergeCell ref="B36:T36"/>
    <mergeCell ref="U36:X36"/>
    <mergeCell ref="Y36:AB36"/>
    <mergeCell ref="B30:AF30"/>
    <mergeCell ref="AG30:AQ30"/>
    <mergeCell ref="AR30:BC30"/>
    <mergeCell ref="B31:D31"/>
    <mergeCell ref="E31:P31"/>
    <mergeCell ref="Q31:T31"/>
    <mergeCell ref="U31:Z31"/>
    <mergeCell ref="AA31:AC31"/>
    <mergeCell ref="AD31:AL31"/>
    <mergeCell ref="AM31:AO31"/>
    <mergeCell ref="AP31:AX31"/>
    <mergeCell ref="AY31:BA31"/>
    <mergeCell ref="BB31:BC31"/>
    <mergeCell ref="AC36:AF36"/>
    <mergeCell ref="B37:T37"/>
    <mergeCell ref="U37:X37"/>
    <mergeCell ref="Y37:AB37"/>
    <mergeCell ref="AC37:AF37"/>
    <mergeCell ref="AG37:AI37"/>
    <mergeCell ref="AG36:AI36"/>
    <mergeCell ref="AJ37:AO37"/>
    <mergeCell ref="AP37:BC37"/>
    <mergeCell ref="AP38:BC38"/>
    <mergeCell ref="B39:T39"/>
    <mergeCell ref="U39:X39"/>
    <mergeCell ref="Y39:AB39"/>
    <mergeCell ref="AC39:AF39"/>
    <mergeCell ref="AG39:AI39"/>
    <mergeCell ref="AJ39:AO39"/>
    <mergeCell ref="AP39:BC39"/>
    <mergeCell ref="B38:T38"/>
    <mergeCell ref="U38:X38"/>
    <mergeCell ref="Y38:AB38"/>
    <mergeCell ref="AC38:AF38"/>
    <mergeCell ref="AG38:AI38"/>
    <mergeCell ref="AJ38:AO38"/>
    <mergeCell ref="AP40:BC40"/>
    <mergeCell ref="B41:T41"/>
    <mergeCell ref="U41:X41"/>
    <mergeCell ref="Y41:AB41"/>
    <mergeCell ref="AC41:AF41"/>
    <mergeCell ref="AG41:AI41"/>
    <mergeCell ref="AJ41:AO41"/>
    <mergeCell ref="AP41:BC41"/>
    <mergeCell ref="B40:T40"/>
    <mergeCell ref="U40:X40"/>
    <mergeCell ref="Y40:AB40"/>
    <mergeCell ref="AC40:AF40"/>
    <mergeCell ref="AG40:AI40"/>
    <mergeCell ref="AJ40:AO40"/>
    <mergeCell ref="AP42:BC42"/>
    <mergeCell ref="B43:T43"/>
    <mergeCell ref="U43:X43"/>
    <mergeCell ref="Y43:AB43"/>
    <mergeCell ref="AC43:AF43"/>
    <mergeCell ref="AG43:AI43"/>
    <mergeCell ref="AJ43:AO43"/>
    <mergeCell ref="AP43:BC43"/>
    <mergeCell ref="B42:T42"/>
    <mergeCell ref="U42:X42"/>
    <mergeCell ref="Y42:AB42"/>
    <mergeCell ref="AC42:AF42"/>
    <mergeCell ref="AG42:AI42"/>
    <mergeCell ref="AJ42:AO42"/>
    <mergeCell ref="AP44:BC44"/>
    <mergeCell ref="B45:T45"/>
    <mergeCell ref="U45:X45"/>
    <mergeCell ref="Y45:AB45"/>
    <mergeCell ref="AC45:AF45"/>
    <mergeCell ref="AG45:AI45"/>
    <mergeCell ref="AJ45:AO45"/>
    <mergeCell ref="AP45:BC45"/>
    <mergeCell ref="B44:T44"/>
    <mergeCell ref="U44:X44"/>
    <mergeCell ref="Y44:AB44"/>
    <mergeCell ref="AC44:AF44"/>
    <mergeCell ref="AG44:AI44"/>
    <mergeCell ref="AJ44:AO44"/>
    <mergeCell ref="AP46:BC46"/>
    <mergeCell ref="B47:T47"/>
    <mergeCell ref="U47:X47"/>
    <mergeCell ref="Y47:AB47"/>
    <mergeCell ref="AC47:AF47"/>
    <mergeCell ref="AG47:AI47"/>
    <mergeCell ref="AJ47:AO47"/>
    <mergeCell ref="AP47:BC47"/>
    <mergeCell ref="B46:T46"/>
    <mergeCell ref="U46:X46"/>
    <mergeCell ref="Y46:AB46"/>
    <mergeCell ref="AC46:AF46"/>
    <mergeCell ref="AG46:AI46"/>
    <mergeCell ref="AJ46:AO46"/>
    <mergeCell ref="AP48:BC48"/>
    <mergeCell ref="B49:T49"/>
    <mergeCell ref="U49:X49"/>
    <mergeCell ref="Y49:AB49"/>
    <mergeCell ref="AC49:AF49"/>
    <mergeCell ref="AG49:AI49"/>
    <mergeCell ref="AJ49:AO49"/>
    <mergeCell ref="AP49:BC49"/>
    <mergeCell ref="B48:T48"/>
    <mergeCell ref="U48:X48"/>
    <mergeCell ref="Y48:AB48"/>
    <mergeCell ref="AC48:AF48"/>
    <mergeCell ref="AG48:AI48"/>
    <mergeCell ref="AJ48:AO48"/>
    <mergeCell ref="B50:T50"/>
    <mergeCell ref="U50:AI50"/>
    <mergeCell ref="AJ50:AO50"/>
    <mergeCell ref="AP50:BC50"/>
    <mergeCell ref="B52:K52"/>
    <mergeCell ref="L52:W52"/>
    <mergeCell ref="X52:AF52"/>
    <mergeCell ref="AG52:AK52"/>
    <mergeCell ref="AL52:AT52"/>
    <mergeCell ref="U57:AG57"/>
    <mergeCell ref="AH57:AO57"/>
    <mergeCell ref="AP57:BC57"/>
    <mergeCell ref="B87:BC87"/>
    <mergeCell ref="B54:K55"/>
    <mergeCell ref="L54:T55"/>
    <mergeCell ref="U54:AG55"/>
    <mergeCell ref="AH54:AO55"/>
    <mergeCell ref="AP54:BC55"/>
    <mergeCell ref="B56:K56"/>
    <mergeCell ref="L56:T56"/>
    <mergeCell ref="U56:AG56"/>
    <mergeCell ref="AH56:AO56"/>
    <mergeCell ref="AP56:BC56"/>
    <mergeCell ref="B58:AF58"/>
    <mergeCell ref="AG58:AQ58"/>
    <mergeCell ref="AR58:BC58"/>
    <mergeCell ref="B59:D59"/>
    <mergeCell ref="E59:P59"/>
    <mergeCell ref="Q59:T59"/>
    <mergeCell ref="U59:Z59"/>
    <mergeCell ref="AA59:AC59"/>
    <mergeCell ref="AD59:AL59"/>
    <mergeCell ref="AM59:AO59"/>
    <mergeCell ref="BA1:BC1"/>
    <mergeCell ref="K4:M4"/>
    <mergeCell ref="B91:O93"/>
    <mergeCell ref="P91:R94"/>
    <mergeCell ref="S91:AK93"/>
    <mergeCell ref="AL91:BC93"/>
    <mergeCell ref="B94:O94"/>
    <mergeCell ref="S94:AK94"/>
    <mergeCell ref="AL94:AP94"/>
    <mergeCell ref="AQ94:BC94"/>
    <mergeCell ref="B90:G90"/>
    <mergeCell ref="H90:X90"/>
    <mergeCell ref="Y90:AB90"/>
    <mergeCell ref="AC90:AI90"/>
    <mergeCell ref="AJ90:AR90"/>
    <mergeCell ref="AS90:BC90"/>
    <mergeCell ref="B88:BC88"/>
    <mergeCell ref="B89:N89"/>
    <mergeCell ref="O89:AA89"/>
    <mergeCell ref="AB89:AE89"/>
    <mergeCell ref="AF89:AK89"/>
    <mergeCell ref="BB89:BC89"/>
    <mergeCell ref="B57:K57"/>
    <mergeCell ref="L57:T57"/>
  </mergeCells>
  <dataValidations count="1">
    <dataValidation type="whole" allowBlank="1" showInputMessage="1" showErrorMessage="1" sqref="U64:AI77 U36:AI49 U8:AI21" xr:uid="{00000000-0002-0000-0200-000000000000}">
      <formula1>45</formula1>
      <formula2>100</formula2>
    </dataValidation>
  </dataValidations>
  <pageMargins left="0.78" right="0.25" top="0.25" bottom="0.25" header="0" footer="0"/>
  <pageSetup paperSize="14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Front</vt:lpstr>
      <vt:lpstr>Back</vt:lpstr>
      <vt:lpstr>Back!Print_Area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Form 10 JHS Learners Permanent Record</dc:title>
  <dc:creator>J.Diche SFRT</dc:creator>
  <cp:keywords>Form 137 Junior High School, School Forms, DepEd, Wedzmer B. Munjilul, Sir Wedz, Davao City</cp:keywords>
  <cp:lastModifiedBy>ROMMEL NIEBRES</cp:lastModifiedBy>
  <cp:lastPrinted>2023-08-22T06:32:43Z</cp:lastPrinted>
  <dcterms:created xsi:type="dcterms:W3CDTF">2017-05-29T04:13:43Z</dcterms:created>
  <dcterms:modified xsi:type="dcterms:W3CDTF">2023-08-22T06:33:32Z</dcterms:modified>
  <cp:category>School Form 10 - Junior High School Permanent Record redesigned by Wedzmer B. Munjilul of the School Forms Review 2017</cp:category>
</cp:coreProperties>
</file>